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23415" windowHeight="9690" activeTab="1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L20" i="2"/>
  <c r="L19"/>
  <c r="L102"/>
  <c r="L100"/>
  <c r="L99"/>
  <c r="L107"/>
  <c r="L64"/>
  <c r="L15"/>
  <c r="L32"/>
  <c r="L33"/>
  <c r="L37"/>
  <c r="L36"/>
  <c r="L38"/>
  <c r="L79"/>
  <c r="L45"/>
  <c r="L42"/>
  <c r="L10"/>
  <c r="L101"/>
  <c r="L182"/>
  <c r="L181"/>
  <c r="L178"/>
  <c r="L177"/>
  <c r="L176"/>
  <c r="L175"/>
  <c r="L172"/>
  <c r="L171"/>
  <c r="L170"/>
  <c r="L167"/>
  <c r="L166"/>
  <c r="L165"/>
  <c r="L162"/>
  <c r="L161"/>
  <c r="L160"/>
  <c r="L159"/>
  <c r="L157"/>
  <c r="L156"/>
  <c r="L155"/>
  <c r="L154"/>
  <c r="L153"/>
  <c r="L152"/>
  <c r="L151"/>
  <c r="L150"/>
  <c r="L147"/>
  <c r="L146"/>
  <c r="L145"/>
  <c r="L144"/>
  <c r="L143"/>
  <c r="L142"/>
  <c r="L141"/>
  <c r="L140"/>
  <c r="L139"/>
  <c r="L136"/>
  <c r="L125"/>
  <c r="L127"/>
  <c r="L122"/>
  <c r="L128"/>
  <c r="L121"/>
  <c r="L126"/>
  <c r="L124"/>
  <c r="L123"/>
  <c r="L118"/>
  <c r="L119"/>
  <c r="L116"/>
  <c r="L115"/>
  <c r="L112"/>
  <c r="L113"/>
  <c r="L111"/>
  <c r="L109"/>
  <c r="L105"/>
  <c r="L106"/>
  <c r="L104"/>
  <c r="L97"/>
  <c r="L94"/>
  <c r="L98"/>
  <c r="L92"/>
  <c r="L96"/>
  <c r="L90"/>
  <c r="L93"/>
  <c r="L89"/>
  <c r="L95"/>
  <c r="L88"/>
  <c r="L91"/>
  <c r="L86"/>
  <c r="L85"/>
  <c r="L82"/>
  <c r="L77"/>
  <c r="L81"/>
  <c r="L80"/>
  <c r="L70"/>
  <c r="L76"/>
  <c r="L73"/>
  <c r="L72"/>
  <c r="L71"/>
  <c r="L68"/>
  <c r="L83"/>
  <c r="L75"/>
  <c r="L78"/>
  <c r="L74"/>
  <c r="L69"/>
  <c r="L65"/>
  <c r="L66"/>
  <c r="L63"/>
  <c r="L62"/>
  <c r="L60"/>
  <c r="L59"/>
  <c r="L58"/>
  <c r="L56"/>
  <c r="L55"/>
  <c r="L53"/>
  <c r="L52"/>
  <c r="L48"/>
  <c r="L50"/>
  <c r="L49"/>
  <c r="L47"/>
  <c r="L44"/>
  <c r="L43"/>
  <c r="L41"/>
  <c r="L40"/>
  <c r="L34"/>
  <c r="L31"/>
  <c r="L29"/>
  <c r="L28"/>
  <c r="L27"/>
  <c r="L35"/>
  <c r="L30"/>
  <c r="L26"/>
  <c r="L23"/>
  <c r="L21"/>
  <c r="L18"/>
  <c r="L17"/>
  <c r="L24"/>
  <c r="L22"/>
  <c r="L12"/>
  <c r="L13"/>
  <c r="L14"/>
  <c r="L9"/>
  <c r="L7"/>
  <c r="L5"/>
  <c r="L55" i="1" l="1"/>
  <c r="L54"/>
  <c r="L51"/>
  <c r="L50"/>
  <c r="L49"/>
  <c r="L48"/>
  <c r="L45"/>
  <c r="L44"/>
  <c r="L43"/>
  <c r="L40"/>
  <c r="L39"/>
  <c r="L38"/>
  <c r="L35"/>
  <c r="L34"/>
  <c r="L33"/>
  <c r="L32"/>
  <c r="L29"/>
  <c r="L26"/>
  <c r="L25"/>
  <c r="L24"/>
  <c r="L23"/>
  <c r="L22"/>
  <c r="L21"/>
  <c r="L20"/>
  <c r="L19"/>
  <c r="L16"/>
  <c r="L15"/>
  <c r="L14"/>
  <c r="L13"/>
  <c r="L12"/>
  <c r="L11"/>
  <c r="L10"/>
  <c r="L9"/>
  <c r="L8"/>
  <c r="L5"/>
</calcChain>
</file>

<file path=xl/sharedStrings.xml><?xml version="1.0" encoding="utf-8"?>
<sst xmlns="http://schemas.openxmlformats.org/spreadsheetml/2006/main" count="252" uniqueCount="104">
  <si>
    <t xml:space="preserve"> Course aux Pointages Cobayes 2017</t>
  </si>
  <si>
    <t>Éleveurs</t>
  </si>
  <si>
    <t>Victoriaville</t>
  </si>
  <si>
    <t>St-Alexandre</t>
  </si>
  <si>
    <t>Ormstown</t>
  </si>
  <si>
    <t>Trois-Rivières</t>
  </si>
  <si>
    <t>St-Isidore</t>
  </si>
  <si>
    <t>TerreBonne</t>
  </si>
  <si>
    <t>Isle Verte</t>
  </si>
  <si>
    <t>Congrès</t>
  </si>
  <si>
    <t>Bonus</t>
  </si>
  <si>
    <t>Total</t>
  </si>
  <si>
    <t>Abyssinien</t>
  </si>
  <si>
    <t>Doyon Jean</t>
  </si>
  <si>
    <t>Américain</t>
  </si>
  <si>
    <t>Nault Mathieu</t>
  </si>
  <si>
    <t>Aubin Nathalie</t>
  </si>
  <si>
    <t>Guilbault Rosalie</t>
  </si>
  <si>
    <t>De Serre Solange</t>
  </si>
  <si>
    <t>Loucheur Malwina</t>
  </si>
  <si>
    <t>Aubin Louis</t>
  </si>
  <si>
    <t>Leboeuf Jacinthe</t>
  </si>
  <si>
    <t>Guay-Leblanc Sandy</t>
  </si>
  <si>
    <t>Américain Satin</t>
  </si>
  <si>
    <t>Schaller Francine</t>
  </si>
  <si>
    <t>Blanc Huppé</t>
  </si>
  <si>
    <t>Coronet</t>
  </si>
  <si>
    <t>Péruvien</t>
  </si>
  <si>
    <t>Silkie</t>
  </si>
  <si>
    <t>Jacinthe Leboeuf</t>
  </si>
  <si>
    <t>Teddy</t>
  </si>
  <si>
    <t>Teddy Satin</t>
  </si>
  <si>
    <t>Deserre Solange</t>
  </si>
  <si>
    <t>Jean Doyon</t>
  </si>
  <si>
    <t xml:space="preserve"> Course aux Pointages Lapins 2017</t>
  </si>
  <si>
    <t>Angora anglais</t>
  </si>
  <si>
    <t>Mantha Diane</t>
  </si>
  <si>
    <t>Angora Français</t>
  </si>
  <si>
    <t>Nadeau Julie</t>
  </si>
  <si>
    <t>Argenté de Champagne</t>
  </si>
  <si>
    <t>Isabelle Brigitte</t>
  </si>
  <si>
    <t>Bélier Anglais</t>
  </si>
  <si>
    <t>Bélanger Martine</t>
  </si>
  <si>
    <t>Roy Nancy</t>
  </si>
  <si>
    <t>Bélier Français</t>
  </si>
  <si>
    <t>Auclair Sylvain</t>
  </si>
  <si>
    <t>Mathieu Véronique</t>
  </si>
  <si>
    <t xml:space="preserve">Rousseau Kelly-Ann </t>
  </si>
  <si>
    <t>Drapeau Laurence</t>
  </si>
  <si>
    <t xml:space="preserve">Trudel Melina </t>
  </si>
  <si>
    <t>Bélier Hollandais</t>
  </si>
  <si>
    <t>Petit Pascale</t>
  </si>
  <si>
    <t>Daigle Patrick</t>
  </si>
  <si>
    <t>Laflamme Linda</t>
  </si>
  <si>
    <t>Bouchard Jacinthe</t>
  </si>
  <si>
    <t>Trudel Mélina</t>
  </si>
  <si>
    <t>Sorel Pierre</t>
  </si>
  <si>
    <t xml:space="preserve">Simard-Dallaire Magalie </t>
  </si>
  <si>
    <t>Californien</t>
  </si>
  <si>
    <t>Campbell Laurier</t>
  </si>
  <si>
    <t>Campbell David</t>
  </si>
  <si>
    <t>De Serre Dominique</t>
  </si>
  <si>
    <t>Chagnon Jessica</t>
  </si>
  <si>
    <t>Géant des Flandres</t>
  </si>
  <si>
    <t>Géant Papillon</t>
  </si>
  <si>
    <t>Robert Jean</t>
  </si>
  <si>
    <t>Hollandais</t>
  </si>
  <si>
    <t>Guay Brandon</t>
  </si>
  <si>
    <t>Jersey Laineux</t>
  </si>
  <si>
    <t>Livia Delattre</t>
  </si>
  <si>
    <t>Mini Bélier</t>
  </si>
  <si>
    <t>Isabelle Zachary</t>
  </si>
  <si>
    <t>Martel Annick</t>
  </si>
  <si>
    <t>Mini Rex</t>
  </si>
  <si>
    <t>Belanger Martine</t>
  </si>
  <si>
    <t>Drouin-Asselin Catherine</t>
  </si>
  <si>
    <t>Bigras Mélissa</t>
  </si>
  <si>
    <t>Delattre Livia</t>
  </si>
  <si>
    <t>Boucher Yasmina</t>
  </si>
  <si>
    <t>Gravel Pierre</t>
  </si>
  <si>
    <t>Savard Brittany</t>
  </si>
  <si>
    <t>Mini Satin</t>
  </si>
  <si>
    <t>Labelle Claude</t>
  </si>
  <si>
    <t>Nain Néerlandais</t>
  </si>
  <si>
    <t>Daigle Daniel</t>
  </si>
  <si>
    <t>Lepage Isabelle</t>
  </si>
  <si>
    <t>Tanguay Emmy</t>
  </si>
  <si>
    <t>Simard-Dallaire Magalie</t>
  </si>
  <si>
    <t>Nouvelle-Zélande</t>
  </si>
  <si>
    <t>Palomino</t>
  </si>
  <si>
    <t>Polonais</t>
  </si>
  <si>
    <t xml:space="preserve">Rex </t>
  </si>
  <si>
    <t>Tan</t>
  </si>
  <si>
    <t xml:space="preserve">Belanger Martine </t>
  </si>
  <si>
    <t>Tête de Lion</t>
  </si>
  <si>
    <t>Guay Dylan</t>
  </si>
  <si>
    <t>white Crested</t>
  </si>
  <si>
    <t>Boudreault Malika</t>
  </si>
  <si>
    <t>Robitaille Jacques</t>
  </si>
  <si>
    <t>Cloutier Michel</t>
  </si>
  <si>
    <t>Messier Martin</t>
  </si>
  <si>
    <t>Halock P Shana</t>
  </si>
  <si>
    <t>Bellavance Isabelle</t>
  </si>
  <si>
    <t>Mailloux Raymond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</si>
</sst>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0" xfId="0" applyFont="1"/>
    <xf numFmtId="0" fontId="4" fillId="0" borderId="1" xfId="0" applyFont="1" applyBorder="1"/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1" xfId="0" applyBorder="1"/>
    <xf numFmtId="0" fontId="7" fillId="0" borderId="1" xfId="0" applyFont="1" applyBorder="1"/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opLeftCell="A7" workbookViewId="0">
      <selection sqref="A1:L55"/>
    </sheetView>
  </sheetViews>
  <sheetFormatPr baseColWidth="10" defaultRowHeight="15"/>
  <cols>
    <col min="1" max="1" width="17" bestFit="1" customWidth="1"/>
  </cols>
  <sheetData>
    <row r="1" spans="1:12" ht="2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>
      <c r="A2" s="1" t="s">
        <v>1</v>
      </c>
      <c r="B2" s="1" t="s">
        <v>2</v>
      </c>
      <c r="C2" s="1" t="s">
        <v>3</v>
      </c>
      <c r="D2" s="1" t="s">
        <v>2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</row>
    <row r="3" spans="1:12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>
      <c r="A4" s="2" t="s">
        <v>12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>
      <c r="A5" s="2" t="s">
        <v>13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230</v>
      </c>
      <c r="H5" s="1">
        <v>0</v>
      </c>
      <c r="I5" s="1">
        <v>0</v>
      </c>
      <c r="J5" s="1"/>
      <c r="K5" s="1"/>
      <c r="L5" s="1">
        <f>SUM(B5:K5)</f>
        <v>230</v>
      </c>
    </row>
    <row r="6" spans="1:12">
      <c r="A6" s="2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>
      <c r="A7" s="3" t="s">
        <v>14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>
      <c r="A8" s="4" t="s">
        <v>15</v>
      </c>
      <c r="B8" s="1">
        <v>131</v>
      </c>
      <c r="C8" s="1">
        <v>132</v>
      </c>
      <c r="D8" s="1">
        <v>1055</v>
      </c>
      <c r="E8" s="1">
        <v>0</v>
      </c>
      <c r="F8" s="1">
        <v>350</v>
      </c>
      <c r="G8" s="1">
        <v>0</v>
      </c>
      <c r="H8" s="1">
        <v>0</v>
      </c>
      <c r="I8" s="1">
        <v>0</v>
      </c>
      <c r="J8" s="1"/>
      <c r="K8" s="1"/>
      <c r="L8" s="1">
        <f t="shared" ref="L8:L16" si="0">SUM(B8:K8)</f>
        <v>1668</v>
      </c>
    </row>
    <row r="9" spans="1:12">
      <c r="A9" s="4" t="s">
        <v>16</v>
      </c>
      <c r="B9" s="1">
        <v>198</v>
      </c>
      <c r="C9" s="1">
        <v>554</v>
      </c>
      <c r="D9" s="1">
        <v>429</v>
      </c>
      <c r="E9" s="1">
        <v>0</v>
      </c>
      <c r="F9" s="1">
        <v>0</v>
      </c>
      <c r="G9" s="1">
        <v>302</v>
      </c>
      <c r="H9" s="1">
        <v>119</v>
      </c>
      <c r="I9" s="1">
        <v>0</v>
      </c>
      <c r="J9" s="1"/>
      <c r="K9" s="1"/>
      <c r="L9" s="1">
        <f t="shared" si="0"/>
        <v>1602</v>
      </c>
    </row>
    <row r="10" spans="1:12">
      <c r="A10" s="4" t="s">
        <v>17</v>
      </c>
      <c r="B10" s="1">
        <v>36</v>
      </c>
      <c r="C10" s="1">
        <v>0</v>
      </c>
      <c r="D10" s="1">
        <v>106</v>
      </c>
      <c r="E10" s="1">
        <v>201</v>
      </c>
      <c r="F10" s="1">
        <v>67</v>
      </c>
      <c r="G10" s="1">
        <v>0</v>
      </c>
      <c r="H10" s="1">
        <v>220</v>
      </c>
      <c r="I10" s="1">
        <v>193</v>
      </c>
      <c r="J10" s="1"/>
      <c r="K10" s="1"/>
      <c r="L10" s="1">
        <f t="shared" si="0"/>
        <v>823</v>
      </c>
    </row>
    <row r="11" spans="1:12">
      <c r="A11" s="4" t="s">
        <v>18</v>
      </c>
      <c r="B11" s="1">
        <v>71</v>
      </c>
      <c r="C11" s="1">
        <v>229</v>
      </c>
      <c r="D11" s="1">
        <v>174</v>
      </c>
      <c r="E11" s="1">
        <v>0</v>
      </c>
      <c r="F11" s="1">
        <v>81</v>
      </c>
      <c r="G11" s="1">
        <v>58</v>
      </c>
      <c r="H11" s="1">
        <v>54</v>
      </c>
      <c r="I11" s="1">
        <v>0</v>
      </c>
      <c r="J11" s="1"/>
      <c r="K11" s="1"/>
      <c r="L11" s="1">
        <f t="shared" si="0"/>
        <v>667</v>
      </c>
    </row>
    <row r="12" spans="1:12">
      <c r="A12" s="2" t="s">
        <v>19</v>
      </c>
      <c r="B12" s="1">
        <v>0</v>
      </c>
      <c r="C12" s="1">
        <v>49</v>
      </c>
      <c r="D12" s="1">
        <v>69</v>
      </c>
      <c r="E12" s="1">
        <v>30</v>
      </c>
      <c r="F12" s="1">
        <v>52</v>
      </c>
      <c r="G12" s="1">
        <v>0</v>
      </c>
      <c r="H12" s="1">
        <v>24</v>
      </c>
      <c r="I12" s="1">
        <v>0</v>
      </c>
      <c r="J12" s="1"/>
      <c r="K12" s="1"/>
      <c r="L12" s="1">
        <f t="shared" si="0"/>
        <v>224</v>
      </c>
    </row>
    <row r="13" spans="1:12">
      <c r="A13" s="4" t="s">
        <v>20</v>
      </c>
      <c r="B13" s="1">
        <v>91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/>
      <c r="K13" s="1"/>
      <c r="L13" s="1">
        <f t="shared" si="0"/>
        <v>91</v>
      </c>
    </row>
    <row r="14" spans="1:12">
      <c r="A14" s="2" t="s">
        <v>21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60</v>
      </c>
      <c r="H14" s="1">
        <v>0</v>
      </c>
      <c r="I14" s="1">
        <v>0</v>
      </c>
      <c r="J14" s="1"/>
      <c r="K14" s="1"/>
      <c r="L14" s="1">
        <f t="shared" si="0"/>
        <v>60</v>
      </c>
    </row>
    <row r="15" spans="1:12">
      <c r="A15" s="2" t="s">
        <v>22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57</v>
      </c>
      <c r="H15" s="1">
        <v>0</v>
      </c>
      <c r="I15" s="1">
        <v>0</v>
      </c>
      <c r="J15" s="1"/>
      <c r="K15" s="1"/>
      <c r="L15" s="1">
        <f t="shared" si="0"/>
        <v>57</v>
      </c>
    </row>
    <row r="16" spans="1:12">
      <c r="A16" s="2" t="s">
        <v>13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42</v>
      </c>
      <c r="H16" s="1">
        <v>0</v>
      </c>
      <c r="I16" s="1">
        <v>0</v>
      </c>
      <c r="J16" s="1"/>
      <c r="K16" s="1"/>
      <c r="L16" s="1">
        <f t="shared" si="0"/>
        <v>42</v>
      </c>
    </row>
    <row r="17" spans="1:12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>
      <c r="A18" s="3" t="s">
        <v>23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>
      <c r="A19" s="2" t="s">
        <v>16</v>
      </c>
      <c r="B19" s="1">
        <v>18</v>
      </c>
      <c r="C19" s="1">
        <v>317</v>
      </c>
      <c r="D19" s="1">
        <v>24</v>
      </c>
      <c r="E19" s="1">
        <v>0</v>
      </c>
      <c r="F19" s="1">
        <v>0</v>
      </c>
      <c r="G19" s="1">
        <v>376</v>
      </c>
      <c r="H19" s="1">
        <v>0</v>
      </c>
      <c r="I19" s="1">
        <v>0</v>
      </c>
      <c r="J19" s="1"/>
      <c r="K19" s="1"/>
      <c r="L19" s="1">
        <f t="shared" ref="L19:L26" si="1">SUM(B19:K19)</f>
        <v>735</v>
      </c>
    </row>
    <row r="20" spans="1:12">
      <c r="A20" s="2" t="s">
        <v>15</v>
      </c>
      <c r="B20" s="1">
        <v>32</v>
      </c>
      <c r="C20" s="1">
        <v>0</v>
      </c>
      <c r="D20" s="1">
        <v>86</v>
      </c>
      <c r="E20" s="1">
        <v>0</v>
      </c>
      <c r="F20" s="1">
        <v>89</v>
      </c>
      <c r="G20" s="1">
        <v>0</v>
      </c>
      <c r="H20" s="1">
        <v>0</v>
      </c>
      <c r="I20" s="1">
        <v>0</v>
      </c>
      <c r="J20" s="1"/>
      <c r="K20" s="1"/>
      <c r="L20" s="1">
        <f t="shared" si="1"/>
        <v>207</v>
      </c>
    </row>
    <row r="21" spans="1:12">
      <c r="A21" s="2" t="s">
        <v>24</v>
      </c>
      <c r="B21" s="1">
        <v>0</v>
      </c>
      <c r="C21" s="1">
        <v>0</v>
      </c>
      <c r="D21" s="1">
        <v>162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/>
      <c r="K21" s="1"/>
      <c r="L21" s="1">
        <f t="shared" si="1"/>
        <v>162</v>
      </c>
    </row>
    <row r="22" spans="1:12">
      <c r="A22" s="2" t="s">
        <v>20</v>
      </c>
      <c r="B22" s="1">
        <v>109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/>
      <c r="K22" s="1"/>
      <c r="L22" s="1">
        <f t="shared" si="1"/>
        <v>109</v>
      </c>
    </row>
    <row r="23" spans="1:12">
      <c r="A23" s="2" t="s">
        <v>19</v>
      </c>
      <c r="B23" s="1">
        <v>0</v>
      </c>
      <c r="C23" s="1">
        <v>0</v>
      </c>
      <c r="D23" s="1">
        <v>0</v>
      </c>
      <c r="E23" s="1">
        <v>56</v>
      </c>
      <c r="F23" s="1">
        <v>0</v>
      </c>
      <c r="G23" s="1">
        <v>0</v>
      </c>
      <c r="H23" s="1">
        <v>0</v>
      </c>
      <c r="I23" s="1">
        <v>0</v>
      </c>
      <c r="J23" s="1"/>
      <c r="K23" s="1"/>
      <c r="L23" s="1">
        <f t="shared" si="1"/>
        <v>56</v>
      </c>
    </row>
    <row r="24" spans="1:12">
      <c r="A24" s="2" t="s">
        <v>22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21</v>
      </c>
      <c r="H24" s="1">
        <v>0</v>
      </c>
      <c r="I24" s="1">
        <v>0</v>
      </c>
      <c r="J24" s="1"/>
      <c r="K24" s="1"/>
      <c r="L24" s="1">
        <f t="shared" si="1"/>
        <v>21</v>
      </c>
    </row>
    <row r="25" spans="1:12">
      <c r="A25" s="2" t="s">
        <v>13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18</v>
      </c>
      <c r="H25" s="1">
        <v>0</v>
      </c>
      <c r="I25" s="1">
        <v>0</v>
      </c>
      <c r="J25" s="1"/>
      <c r="K25" s="1"/>
      <c r="L25" s="1">
        <f t="shared" si="1"/>
        <v>18</v>
      </c>
    </row>
    <row r="26" spans="1:12">
      <c r="A26" s="2" t="s">
        <v>21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16</v>
      </c>
      <c r="H26" s="1">
        <v>0</v>
      </c>
      <c r="I26" s="1">
        <v>0</v>
      </c>
      <c r="J26" s="1"/>
      <c r="K26" s="1"/>
      <c r="L26" s="1">
        <f t="shared" si="1"/>
        <v>16</v>
      </c>
    </row>
    <row r="27" spans="1:12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>
      <c r="A28" s="7" t="s">
        <v>25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>
      <c r="A29" s="2" t="s">
        <v>13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87</v>
      </c>
      <c r="H29" s="1">
        <v>0</v>
      </c>
      <c r="I29" s="1">
        <v>0</v>
      </c>
      <c r="J29" s="1"/>
      <c r="K29" s="1"/>
      <c r="L29" s="1">
        <f>SUM(B29:K29)</f>
        <v>87</v>
      </c>
    </row>
    <row r="30" spans="1:12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>
      <c r="A31" s="7" t="s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>
      <c r="A32" s="2" t="s">
        <v>17</v>
      </c>
      <c r="B32" s="1">
        <v>0</v>
      </c>
      <c r="C32" s="1">
        <v>0</v>
      </c>
      <c r="D32" s="1">
        <v>42</v>
      </c>
      <c r="E32" s="1">
        <v>51</v>
      </c>
      <c r="F32" s="1">
        <v>137</v>
      </c>
      <c r="G32" s="1">
        <v>0</v>
      </c>
      <c r="H32" s="1">
        <v>106</v>
      </c>
      <c r="I32" s="1">
        <v>106</v>
      </c>
      <c r="J32" s="1"/>
      <c r="K32" s="1"/>
      <c r="L32" s="1">
        <f>SUM(B32:K32)</f>
        <v>442</v>
      </c>
    </row>
    <row r="33" spans="1:12">
      <c r="A33" s="2" t="s">
        <v>24</v>
      </c>
      <c r="B33" s="1">
        <v>0</v>
      </c>
      <c r="C33" s="1">
        <v>0</v>
      </c>
      <c r="D33" s="1">
        <v>252</v>
      </c>
      <c r="E33" s="1">
        <v>0</v>
      </c>
      <c r="F33" s="1">
        <v>6</v>
      </c>
      <c r="G33" s="1">
        <v>0</v>
      </c>
      <c r="H33" s="1">
        <v>0</v>
      </c>
      <c r="I33" s="1">
        <v>0</v>
      </c>
      <c r="J33" s="1"/>
      <c r="K33" s="1"/>
      <c r="L33" s="1">
        <f>SUM(B33:K33)</f>
        <v>258</v>
      </c>
    </row>
    <row r="34" spans="1:12">
      <c r="A34" s="2" t="s">
        <v>19</v>
      </c>
      <c r="B34" s="1">
        <v>0</v>
      </c>
      <c r="C34" s="1">
        <v>0</v>
      </c>
      <c r="D34" s="1">
        <v>37</v>
      </c>
      <c r="E34" s="1">
        <v>56</v>
      </c>
      <c r="F34" s="1">
        <v>6</v>
      </c>
      <c r="G34" s="1">
        <v>0</v>
      </c>
      <c r="H34" s="1">
        <v>31</v>
      </c>
      <c r="I34" s="1">
        <v>0</v>
      </c>
      <c r="J34" s="1"/>
      <c r="K34" s="1"/>
      <c r="L34" s="1">
        <f>SUM(B34:K34)</f>
        <v>130</v>
      </c>
    </row>
    <row r="35" spans="1:12">
      <c r="A35" s="2" t="s">
        <v>22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56</v>
      </c>
      <c r="H35" s="1">
        <v>0</v>
      </c>
      <c r="I35" s="1">
        <v>0</v>
      </c>
      <c r="J35" s="1"/>
      <c r="K35" s="1"/>
      <c r="L35" s="1">
        <f>SUM(B35:K35)</f>
        <v>56</v>
      </c>
    </row>
    <row r="36" spans="1:12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>
      <c r="A37" s="7" t="s">
        <v>27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>
      <c r="A38" s="2" t="s">
        <v>19</v>
      </c>
      <c r="B38" s="1">
        <v>0</v>
      </c>
      <c r="C38" s="1">
        <v>56</v>
      </c>
      <c r="D38" s="1">
        <v>94</v>
      </c>
      <c r="E38" s="1">
        <v>87</v>
      </c>
      <c r="F38" s="1">
        <v>0</v>
      </c>
      <c r="G38" s="1">
        <v>0</v>
      </c>
      <c r="H38" s="1">
        <v>0</v>
      </c>
      <c r="I38" s="1">
        <v>0</v>
      </c>
      <c r="J38" s="1"/>
      <c r="K38" s="1"/>
      <c r="L38" s="1">
        <f>SUM(B38:K38)</f>
        <v>237</v>
      </c>
    </row>
    <row r="39" spans="1:12">
      <c r="A39" s="2" t="s">
        <v>24</v>
      </c>
      <c r="B39" s="1">
        <v>0</v>
      </c>
      <c r="C39" s="1">
        <v>0</v>
      </c>
      <c r="D39" s="1">
        <v>124</v>
      </c>
      <c r="E39" s="1">
        <v>0</v>
      </c>
      <c r="F39" s="1">
        <v>56</v>
      </c>
      <c r="G39" s="1">
        <v>0</v>
      </c>
      <c r="H39" s="1">
        <v>0</v>
      </c>
      <c r="I39" s="1">
        <v>0</v>
      </c>
      <c r="J39" s="1"/>
      <c r="K39" s="1"/>
      <c r="L39" s="1">
        <f>SUM(B39:K39)</f>
        <v>180</v>
      </c>
    </row>
    <row r="40" spans="1:12">
      <c r="A40" s="2" t="s">
        <v>15</v>
      </c>
      <c r="B40" s="1">
        <v>0</v>
      </c>
      <c r="C40" s="1">
        <v>4</v>
      </c>
      <c r="D40" s="1">
        <v>18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/>
      <c r="K40" s="1"/>
      <c r="L40" s="1">
        <f>SUM(B40:K40)</f>
        <v>22</v>
      </c>
    </row>
    <row r="41" spans="1:12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>
      <c r="A42" s="7" t="s">
        <v>28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>
      <c r="A43" s="2" t="s">
        <v>19</v>
      </c>
      <c r="B43" s="1">
        <v>0</v>
      </c>
      <c r="C43" s="1">
        <v>220</v>
      </c>
      <c r="D43" s="1">
        <v>128</v>
      </c>
      <c r="E43" s="1">
        <v>120</v>
      </c>
      <c r="F43" s="1">
        <v>56</v>
      </c>
      <c r="G43" s="1">
        <v>0</v>
      </c>
      <c r="H43" s="1">
        <v>56</v>
      </c>
      <c r="I43" s="1">
        <v>0</v>
      </c>
      <c r="J43" s="1"/>
      <c r="K43" s="1"/>
      <c r="L43" s="1">
        <f>B43+C43+D43+E43+F43+G43+H43+I43+J43+K43</f>
        <v>580</v>
      </c>
    </row>
    <row r="44" spans="1:12">
      <c r="A44" s="2" t="s">
        <v>29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187</v>
      </c>
      <c r="H44" s="1">
        <v>0</v>
      </c>
      <c r="I44" s="1">
        <v>0</v>
      </c>
      <c r="J44" s="1"/>
      <c r="K44" s="1"/>
      <c r="L44" s="1">
        <f>B44+C44+D44+E44+F44+G44+H44+I44+J44+K44</f>
        <v>187</v>
      </c>
    </row>
    <row r="45" spans="1:12">
      <c r="A45" s="2" t="s">
        <v>24</v>
      </c>
      <c r="B45" s="1">
        <v>0</v>
      </c>
      <c r="C45" s="1">
        <v>0</v>
      </c>
      <c r="D45" s="1">
        <v>90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/>
      <c r="K45" s="1"/>
      <c r="L45" s="1">
        <f>B45+C45+D45+E45+F45+G45+H45+I45+J45+K45</f>
        <v>90</v>
      </c>
    </row>
    <row r="46" spans="1:12">
      <c r="A46" s="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>
      <c r="A47" s="3" t="s">
        <v>30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>
      <c r="A48" s="2" t="s">
        <v>17</v>
      </c>
      <c r="B48" s="1">
        <v>104</v>
      </c>
      <c r="C48" s="1">
        <v>293</v>
      </c>
      <c r="D48" s="1">
        <v>136</v>
      </c>
      <c r="E48" s="1">
        <v>36</v>
      </c>
      <c r="F48" s="1">
        <v>26</v>
      </c>
      <c r="G48" s="1">
        <v>0</v>
      </c>
      <c r="H48" s="1">
        <v>49</v>
      </c>
      <c r="I48" s="1">
        <v>174</v>
      </c>
      <c r="J48" s="1"/>
      <c r="K48" s="1"/>
      <c r="L48" s="1">
        <f>SUM(B48:K48)</f>
        <v>818</v>
      </c>
    </row>
    <row r="49" spans="1:12">
      <c r="A49" s="2" t="s">
        <v>19</v>
      </c>
      <c r="B49" s="1">
        <v>0</v>
      </c>
      <c r="C49" s="1">
        <v>68</v>
      </c>
      <c r="D49" s="1">
        <v>222</v>
      </c>
      <c r="E49" s="1">
        <v>183</v>
      </c>
      <c r="F49" s="1">
        <v>174</v>
      </c>
      <c r="G49" s="1">
        <v>0</v>
      </c>
      <c r="H49" s="1">
        <v>143</v>
      </c>
      <c r="I49" s="1">
        <v>0</v>
      </c>
      <c r="J49" s="1"/>
      <c r="K49" s="1"/>
      <c r="L49" s="1">
        <f>SUM(B49:K49)</f>
        <v>790</v>
      </c>
    </row>
    <row r="50" spans="1:12">
      <c r="A50" s="2" t="s">
        <v>18</v>
      </c>
      <c r="B50" s="1">
        <v>74</v>
      </c>
      <c r="C50" s="1">
        <v>317</v>
      </c>
      <c r="D50" s="1">
        <v>176</v>
      </c>
      <c r="E50" s="1">
        <v>0</v>
      </c>
      <c r="F50" s="1">
        <v>0</v>
      </c>
      <c r="G50" s="1">
        <v>0</v>
      </c>
      <c r="H50" s="1">
        <v>10</v>
      </c>
      <c r="I50" s="1">
        <v>0</v>
      </c>
      <c r="J50" s="1"/>
      <c r="K50" s="1"/>
      <c r="L50" s="1">
        <f>SUM(B50:K50)</f>
        <v>577</v>
      </c>
    </row>
    <row r="51" spans="1:12">
      <c r="A51" s="2" t="s">
        <v>13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172</v>
      </c>
      <c r="H51" s="1">
        <v>0</v>
      </c>
      <c r="I51" s="1">
        <v>0</v>
      </c>
      <c r="J51" s="1"/>
      <c r="K51" s="1"/>
      <c r="L51" s="1">
        <f>SUM(B51:K51)</f>
        <v>172</v>
      </c>
    </row>
    <row r="52" spans="1:1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2">
      <c r="A53" s="7" t="s">
        <v>31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>
      <c r="A54" s="2" t="s">
        <v>32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162</v>
      </c>
      <c r="H54" s="1">
        <v>0</v>
      </c>
      <c r="I54" s="1">
        <v>0</v>
      </c>
      <c r="J54" s="1"/>
      <c r="K54" s="1"/>
      <c r="L54" s="1">
        <f>SUM(B54:K54)</f>
        <v>162</v>
      </c>
    </row>
    <row r="55" spans="1:12">
      <c r="A55" s="2" t="s">
        <v>33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62</v>
      </c>
      <c r="H55" s="1">
        <v>0</v>
      </c>
      <c r="I55" s="1">
        <v>0</v>
      </c>
      <c r="J55" s="1"/>
      <c r="K55" s="1"/>
      <c r="L55" s="1">
        <f>B55+C55+D55+E55+F55+G55+H55+I55+J55+K55</f>
        <v>62</v>
      </c>
    </row>
  </sheetData>
  <mergeCells count="1">
    <mergeCell ref="A1:L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5"/>
  <sheetViews>
    <sheetView tabSelected="1" topLeftCell="A163" workbookViewId="0">
      <selection activeCell="A158" sqref="A158:XFD161"/>
    </sheetView>
  </sheetViews>
  <sheetFormatPr baseColWidth="10" defaultRowHeight="15"/>
  <cols>
    <col min="1" max="1" width="20.5703125" bestFit="1" customWidth="1"/>
    <col min="2" max="2" width="14" bestFit="1" customWidth="1"/>
    <col min="3" max="3" width="15.28515625" bestFit="1" customWidth="1"/>
    <col min="4" max="4" width="14" bestFit="1" customWidth="1"/>
    <col min="5" max="5" width="13.140625" bestFit="1" customWidth="1"/>
    <col min="6" max="6" width="16.140625" bestFit="1" customWidth="1"/>
    <col min="7" max="7" width="12" bestFit="1" customWidth="1"/>
    <col min="8" max="8" width="14.140625" bestFit="1" customWidth="1"/>
    <col min="9" max="9" width="11.7109375" bestFit="1" customWidth="1"/>
  </cols>
  <sheetData>
    <row r="1" spans="1:12" ht="21">
      <c r="A1" s="18" t="s">
        <v>34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8.75">
      <c r="A2" s="10" t="s">
        <v>1</v>
      </c>
      <c r="B2" s="10" t="s">
        <v>2</v>
      </c>
      <c r="C2" s="10" t="s">
        <v>3</v>
      </c>
      <c r="D2" s="10" t="s">
        <v>2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</row>
    <row r="3" spans="1: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>
      <c r="A4" s="7" t="s">
        <v>35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>
      <c r="A5" s="2" t="s">
        <v>36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112</v>
      </c>
      <c r="I5" s="1">
        <v>0</v>
      </c>
      <c r="J5" s="1">
        <v>0</v>
      </c>
      <c r="K5" s="1">
        <v>0</v>
      </c>
      <c r="L5" s="1">
        <f>SUM(B5:K5)</f>
        <v>112</v>
      </c>
    </row>
    <row r="6" spans="1:12">
      <c r="A6" s="7" t="s">
        <v>37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>
      <c r="A7" s="11" t="s">
        <v>38</v>
      </c>
      <c r="B7" s="1">
        <v>87</v>
      </c>
      <c r="C7" s="1">
        <v>0</v>
      </c>
      <c r="D7" s="1">
        <v>112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f>SUM(B7:K7)</f>
        <v>199</v>
      </c>
    </row>
    <row r="8" spans="1:12">
      <c r="A8" s="12" t="s">
        <v>39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>
      <c r="A9" s="11" t="s">
        <v>40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174</v>
      </c>
      <c r="I9" s="1">
        <v>115</v>
      </c>
      <c r="J9" s="1">
        <v>50</v>
      </c>
      <c r="K9" s="1">
        <v>50</v>
      </c>
      <c r="L9" s="1">
        <f>SUM(B9:K9)</f>
        <v>389</v>
      </c>
    </row>
    <row r="10" spans="1:12">
      <c r="A10" s="11" t="s">
        <v>98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141</v>
      </c>
      <c r="K10" s="1">
        <v>0</v>
      </c>
      <c r="L10" s="1">
        <f>SUM(B10:K10)</f>
        <v>141</v>
      </c>
    </row>
    <row r="11" spans="1:12">
      <c r="A11" s="12" t="s">
        <v>41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>
      <c r="A12" s="11" t="s">
        <v>43</v>
      </c>
      <c r="B12" s="1">
        <v>0</v>
      </c>
      <c r="C12" s="1">
        <v>0</v>
      </c>
      <c r="D12" s="1">
        <v>0</v>
      </c>
      <c r="E12" s="1">
        <v>0</v>
      </c>
      <c r="F12" s="1">
        <v>102</v>
      </c>
      <c r="G12" s="1">
        <v>387</v>
      </c>
      <c r="H12" s="1">
        <v>0</v>
      </c>
      <c r="I12" s="1">
        <v>179</v>
      </c>
      <c r="J12" s="1">
        <v>115</v>
      </c>
      <c r="K12" s="1">
        <v>0</v>
      </c>
      <c r="L12" s="1">
        <f>SUM(B12:K12)</f>
        <v>783</v>
      </c>
    </row>
    <row r="13" spans="1:12">
      <c r="A13" s="11" t="s">
        <v>42</v>
      </c>
      <c r="B13" s="1">
        <v>105</v>
      </c>
      <c r="C13" s="1">
        <v>0</v>
      </c>
      <c r="D13" s="1">
        <v>0</v>
      </c>
      <c r="E13" s="1">
        <v>62</v>
      </c>
      <c r="F13" s="1">
        <v>0</v>
      </c>
      <c r="G13" s="1">
        <v>0</v>
      </c>
      <c r="H13" s="1">
        <v>0</v>
      </c>
      <c r="I13" s="1">
        <v>181</v>
      </c>
      <c r="J13" s="1">
        <v>93</v>
      </c>
      <c r="K13" s="1">
        <v>93</v>
      </c>
      <c r="L13" s="1">
        <f>SUM(B13:K13)</f>
        <v>534</v>
      </c>
    </row>
    <row r="14" spans="1:12">
      <c r="A14" s="11" t="s">
        <v>38</v>
      </c>
      <c r="B14" s="1">
        <v>22</v>
      </c>
      <c r="C14" s="1">
        <v>0</v>
      </c>
      <c r="D14" s="1">
        <v>155</v>
      </c>
      <c r="E14" s="1">
        <v>119</v>
      </c>
      <c r="F14" s="1">
        <v>152</v>
      </c>
      <c r="G14" s="1">
        <v>64</v>
      </c>
      <c r="H14" s="1">
        <v>0</v>
      </c>
      <c r="I14" s="1">
        <v>0</v>
      </c>
      <c r="J14" s="1">
        <v>0</v>
      </c>
      <c r="K14" s="1">
        <v>0</v>
      </c>
      <c r="L14" s="1">
        <f>SUM(B14:K14)</f>
        <v>512</v>
      </c>
    </row>
    <row r="15" spans="1:12">
      <c r="A15" s="11" t="s">
        <v>56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18</v>
      </c>
      <c r="K15" s="1">
        <v>18</v>
      </c>
      <c r="L15" s="1">
        <f>SUM(B15:K15)</f>
        <v>36</v>
      </c>
    </row>
    <row r="16" spans="1:12">
      <c r="A16" s="12" t="s">
        <v>44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2" t="s">
        <v>45</v>
      </c>
      <c r="B17" s="1">
        <v>0</v>
      </c>
      <c r="C17" s="1">
        <v>716</v>
      </c>
      <c r="D17" s="1">
        <v>0</v>
      </c>
      <c r="E17" s="1">
        <v>446</v>
      </c>
      <c r="F17" s="1">
        <v>440</v>
      </c>
      <c r="G17" s="1">
        <v>0</v>
      </c>
      <c r="H17" s="1">
        <v>1760</v>
      </c>
      <c r="I17" s="1">
        <v>0</v>
      </c>
      <c r="J17" s="1">
        <v>318</v>
      </c>
      <c r="K17" s="1">
        <v>318</v>
      </c>
      <c r="L17" s="1">
        <f t="shared" ref="L17:L23" si="0">SUM(B17:K17)</f>
        <v>3998</v>
      </c>
    </row>
    <row r="18" spans="1:12">
      <c r="A18" s="2" t="s">
        <v>46</v>
      </c>
      <c r="B18" s="1">
        <v>0</v>
      </c>
      <c r="C18" s="1">
        <v>342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f t="shared" si="0"/>
        <v>342</v>
      </c>
    </row>
    <row r="19" spans="1:12">
      <c r="A19" s="2" t="s">
        <v>47</v>
      </c>
      <c r="B19" s="1">
        <v>0</v>
      </c>
      <c r="C19" s="1">
        <v>0</v>
      </c>
      <c r="D19" s="1">
        <v>322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f>SUM(B19:K19)</f>
        <v>322</v>
      </c>
    </row>
    <row r="20" spans="1:12">
      <c r="A20" s="11" t="s">
        <v>40</v>
      </c>
      <c r="B20" s="1">
        <v>171</v>
      </c>
      <c r="C20" s="1">
        <v>0</v>
      </c>
      <c r="D20" s="1">
        <v>44</v>
      </c>
      <c r="E20" s="1">
        <v>20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f>SUM(B20:K20)</f>
        <v>235</v>
      </c>
    </row>
    <row r="21" spans="1:12">
      <c r="A21" s="2" t="s">
        <v>48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14</v>
      </c>
      <c r="I21" s="1">
        <v>0</v>
      </c>
      <c r="J21" s="1">
        <v>24</v>
      </c>
      <c r="K21" s="1">
        <v>24</v>
      </c>
      <c r="L21" s="1">
        <f t="shared" ref="L21" si="1">SUM(B21:K21)</f>
        <v>62</v>
      </c>
    </row>
    <row r="22" spans="1:12">
      <c r="A22" s="11" t="s">
        <v>42</v>
      </c>
      <c r="B22" s="1">
        <v>36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f t="shared" si="0"/>
        <v>36</v>
      </c>
    </row>
    <row r="23" spans="1:12">
      <c r="A23" s="2" t="s">
        <v>49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22</v>
      </c>
      <c r="I23" s="1">
        <v>0</v>
      </c>
      <c r="J23" s="1">
        <v>0</v>
      </c>
      <c r="K23" s="1">
        <v>0</v>
      </c>
      <c r="L23" s="1">
        <f t="shared" si="0"/>
        <v>22</v>
      </c>
    </row>
    <row r="24" spans="1:12">
      <c r="A24" s="11" t="s">
        <v>38</v>
      </c>
      <c r="B24" s="1">
        <v>6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f>SUM(B24:K24)</f>
        <v>6</v>
      </c>
    </row>
    <row r="25" spans="1:12">
      <c r="A25" s="12" t="s">
        <v>50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>
      <c r="A26" s="11" t="s">
        <v>51</v>
      </c>
      <c r="B26" s="1">
        <v>271</v>
      </c>
      <c r="C26" s="1">
        <v>603</v>
      </c>
      <c r="D26" s="1">
        <v>574</v>
      </c>
      <c r="E26" s="1">
        <v>179</v>
      </c>
      <c r="F26" s="1">
        <v>261</v>
      </c>
      <c r="G26" s="1">
        <v>0</v>
      </c>
      <c r="H26" s="1">
        <v>701</v>
      </c>
      <c r="I26" s="1">
        <v>54</v>
      </c>
      <c r="J26" s="1">
        <v>393</v>
      </c>
      <c r="K26" s="1">
        <v>393</v>
      </c>
      <c r="L26" s="1">
        <f t="shared" ref="L26:L38" si="2">SUM(B26:K26)</f>
        <v>3429</v>
      </c>
    </row>
    <row r="27" spans="1:12">
      <c r="A27" s="2" t="s">
        <v>46</v>
      </c>
      <c r="B27" s="1">
        <v>0</v>
      </c>
      <c r="C27" s="1">
        <v>195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f>SUM(B27:K27)</f>
        <v>195</v>
      </c>
    </row>
    <row r="28" spans="1:12">
      <c r="A28" s="2" t="s">
        <v>54</v>
      </c>
      <c r="B28" s="1">
        <v>0</v>
      </c>
      <c r="C28" s="1">
        <v>188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f>SUM(B28:K28)</f>
        <v>188</v>
      </c>
    </row>
    <row r="29" spans="1:12">
      <c r="A29" s="2" t="s">
        <v>55</v>
      </c>
      <c r="B29" s="1">
        <v>0</v>
      </c>
      <c r="C29" s="1">
        <v>0</v>
      </c>
      <c r="D29" s="1">
        <v>0</v>
      </c>
      <c r="E29" s="1">
        <v>0</v>
      </c>
      <c r="F29" s="1">
        <v>30</v>
      </c>
      <c r="G29" s="1">
        <v>0</v>
      </c>
      <c r="H29" s="1">
        <v>117</v>
      </c>
      <c r="I29" s="1">
        <v>0</v>
      </c>
      <c r="J29" s="1">
        <v>0</v>
      </c>
      <c r="K29" s="1">
        <v>0</v>
      </c>
      <c r="L29" s="1">
        <f>SUM(B29:K29)</f>
        <v>147</v>
      </c>
    </row>
    <row r="30" spans="1:12">
      <c r="A30" s="11" t="s">
        <v>52</v>
      </c>
      <c r="B30" s="1">
        <v>32</v>
      </c>
      <c r="C30" s="1">
        <v>38</v>
      </c>
      <c r="D30" s="1">
        <v>8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58</v>
      </c>
      <c r="K30" s="1">
        <v>0</v>
      </c>
      <c r="L30" s="1">
        <f t="shared" si="2"/>
        <v>136</v>
      </c>
    </row>
    <row r="31" spans="1:12">
      <c r="A31" s="2" t="s">
        <v>56</v>
      </c>
      <c r="B31" s="1">
        <v>0</v>
      </c>
      <c r="C31" s="1">
        <v>0</v>
      </c>
      <c r="D31" s="1">
        <v>8</v>
      </c>
      <c r="E31" s="1">
        <v>0</v>
      </c>
      <c r="F31" s="1">
        <v>0</v>
      </c>
      <c r="G31" s="1">
        <v>0</v>
      </c>
      <c r="H31" s="1">
        <v>0</v>
      </c>
      <c r="I31" s="1">
        <v>123</v>
      </c>
      <c r="J31" s="1">
        <v>0</v>
      </c>
      <c r="K31" s="1">
        <v>0</v>
      </c>
      <c r="L31" s="1">
        <f t="shared" si="2"/>
        <v>131</v>
      </c>
    </row>
    <row r="32" spans="1:12">
      <c r="A32" s="2" t="s">
        <v>84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58</v>
      </c>
      <c r="K32" s="1">
        <v>0</v>
      </c>
      <c r="L32" s="1">
        <f t="shared" ref="L32:L37" si="3">SUM(B32:K32)</f>
        <v>58</v>
      </c>
    </row>
    <row r="33" spans="1:12">
      <c r="A33" s="2" t="s">
        <v>102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57</v>
      </c>
      <c r="K33" s="1">
        <v>0</v>
      </c>
      <c r="L33" s="1">
        <f t="shared" si="3"/>
        <v>57</v>
      </c>
    </row>
    <row r="34" spans="1:12">
      <c r="A34" s="2" t="s">
        <v>57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20</v>
      </c>
      <c r="I34" s="1">
        <v>0</v>
      </c>
      <c r="J34" s="1">
        <v>35</v>
      </c>
      <c r="K34" s="1">
        <v>0</v>
      </c>
      <c r="L34" s="1">
        <f t="shared" si="3"/>
        <v>55</v>
      </c>
    </row>
    <row r="35" spans="1:12">
      <c r="A35" s="11" t="s">
        <v>53</v>
      </c>
      <c r="B35" s="1">
        <v>10</v>
      </c>
      <c r="C35" s="1">
        <v>0</v>
      </c>
      <c r="D35" s="1">
        <v>26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f t="shared" si="3"/>
        <v>36</v>
      </c>
    </row>
    <row r="36" spans="1:12">
      <c r="A36" s="2" t="s">
        <v>100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14</v>
      </c>
      <c r="K36" s="1">
        <v>14</v>
      </c>
      <c r="L36" s="1">
        <f t="shared" si="3"/>
        <v>28</v>
      </c>
    </row>
    <row r="37" spans="1:12">
      <c r="A37" s="2" t="s">
        <v>101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20</v>
      </c>
      <c r="K37" s="1">
        <v>0</v>
      </c>
      <c r="L37" s="1">
        <f t="shared" si="3"/>
        <v>20</v>
      </c>
    </row>
    <row r="38" spans="1:12">
      <c r="A38" s="2" t="s">
        <v>42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6</v>
      </c>
      <c r="K38" s="1">
        <v>6</v>
      </c>
      <c r="L38" s="1">
        <f t="shared" si="2"/>
        <v>12</v>
      </c>
    </row>
    <row r="39" spans="1:12">
      <c r="A39" s="7" t="s">
        <v>58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>
      <c r="A40" s="2" t="s">
        <v>59</v>
      </c>
      <c r="B40" s="1">
        <v>0</v>
      </c>
      <c r="C40" s="1">
        <v>198</v>
      </c>
      <c r="D40" s="1">
        <v>90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88</v>
      </c>
      <c r="K40" s="1">
        <v>0</v>
      </c>
      <c r="L40" s="1">
        <f t="shared" ref="L40:L45" si="4">SUM(B40:K40)</f>
        <v>376</v>
      </c>
    </row>
    <row r="41" spans="1:12">
      <c r="A41" s="2" t="s">
        <v>60</v>
      </c>
      <c r="B41" s="1">
        <v>0</v>
      </c>
      <c r="C41" s="1">
        <v>0</v>
      </c>
      <c r="D41" s="1">
        <v>148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f t="shared" si="4"/>
        <v>148</v>
      </c>
    </row>
    <row r="42" spans="1:12">
      <c r="A42" s="2" t="s">
        <v>98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66</v>
      </c>
      <c r="K42" s="1">
        <v>0</v>
      </c>
      <c r="L42" s="1">
        <f t="shared" si="4"/>
        <v>66</v>
      </c>
    </row>
    <row r="43" spans="1:12">
      <c r="A43" s="2" t="s">
        <v>61</v>
      </c>
      <c r="B43" s="1">
        <v>0</v>
      </c>
      <c r="C43" s="1">
        <v>28</v>
      </c>
      <c r="D43" s="1">
        <v>34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f t="shared" si="4"/>
        <v>62</v>
      </c>
    </row>
    <row r="44" spans="1:12">
      <c r="A44" s="2" t="s">
        <v>62</v>
      </c>
      <c r="B44" s="1">
        <v>0</v>
      </c>
      <c r="C44" s="1">
        <v>0</v>
      </c>
      <c r="D44" s="1">
        <v>12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f t="shared" si="4"/>
        <v>12</v>
      </c>
    </row>
    <row r="45" spans="1:12">
      <c r="A45" s="2" t="s">
        <v>99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12</v>
      </c>
      <c r="K45" s="1">
        <v>0</v>
      </c>
      <c r="L45" s="1">
        <f t="shared" si="4"/>
        <v>12</v>
      </c>
    </row>
    <row r="46" spans="1:12">
      <c r="A46" s="12" t="s">
        <v>63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>
      <c r="A47" s="11" t="s">
        <v>62</v>
      </c>
      <c r="B47" s="1">
        <v>93</v>
      </c>
      <c r="C47" s="1">
        <v>257</v>
      </c>
      <c r="D47" s="1">
        <v>195</v>
      </c>
      <c r="E47" s="1">
        <v>125</v>
      </c>
      <c r="F47" s="1">
        <v>0</v>
      </c>
      <c r="G47" s="1">
        <v>0</v>
      </c>
      <c r="H47" s="1">
        <v>198</v>
      </c>
      <c r="I47" s="1">
        <v>0</v>
      </c>
      <c r="J47" s="1">
        <v>124</v>
      </c>
      <c r="K47" s="1">
        <v>124</v>
      </c>
      <c r="L47" s="1">
        <f>SUM(B47:K47)</f>
        <v>1116</v>
      </c>
    </row>
    <row r="48" spans="1:12">
      <c r="A48" s="2" t="s">
        <v>103</v>
      </c>
      <c r="B48" s="1">
        <v>0</v>
      </c>
      <c r="C48" s="1">
        <v>183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157</v>
      </c>
      <c r="K48" s="1">
        <v>0</v>
      </c>
      <c r="L48" s="1">
        <f>SUM(B48:K48)</f>
        <v>340</v>
      </c>
    </row>
    <row r="49" spans="1:12">
      <c r="A49" s="11" t="s">
        <v>56</v>
      </c>
      <c r="B49" s="1">
        <v>32</v>
      </c>
      <c r="C49" s="1">
        <v>0</v>
      </c>
      <c r="D49" s="1">
        <v>12</v>
      </c>
      <c r="E49" s="1">
        <v>0</v>
      </c>
      <c r="F49" s="1">
        <v>0</v>
      </c>
      <c r="G49" s="1">
        <v>0</v>
      </c>
      <c r="H49" s="1">
        <v>62</v>
      </c>
      <c r="I49" s="1">
        <v>53</v>
      </c>
      <c r="J49" s="1">
        <v>15</v>
      </c>
      <c r="K49" s="1">
        <v>15</v>
      </c>
      <c r="L49" s="1">
        <f>SUM(B49:K49)</f>
        <v>189</v>
      </c>
    </row>
    <row r="50" spans="1:12">
      <c r="A50" s="11" t="s">
        <v>42</v>
      </c>
      <c r="B50" s="1">
        <v>18</v>
      </c>
      <c r="C50" s="1">
        <v>0</v>
      </c>
      <c r="D50" s="1">
        <v>0</v>
      </c>
      <c r="E50" s="1">
        <v>0</v>
      </c>
      <c r="F50" s="1">
        <v>87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f>SUM(B50:K50)</f>
        <v>105</v>
      </c>
    </row>
    <row r="51" spans="1:12">
      <c r="A51" s="7" t="s">
        <v>64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>
      <c r="A52" s="2" t="s">
        <v>45</v>
      </c>
      <c r="B52" s="1">
        <v>0</v>
      </c>
      <c r="C52" s="1">
        <v>171</v>
      </c>
      <c r="D52" s="1">
        <v>0</v>
      </c>
      <c r="E52" s="1">
        <v>140</v>
      </c>
      <c r="F52" s="1">
        <v>0</v>
      </c>
      <c r="G52" s="1">
        <v>0</v>
      </c>
      <c r="H52" s="1">
        <v>377</v>
      </c>
      <c r="I52" s="1">
        <v>0</v>
      </c>
      <c r="J52" s="1">
        <v>182</v>
      </c>
      <c r="K52" s="1">
        <v>182</v>
      </c>
      <c r="L52" s="1">
        <f>SUM(B52:K52)</f>
        <v>1052</v>
      </c>
    </row>
    <row r="53" spans="1:12">
      <c r="A53" s="2" t="s">
        <v>65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33</v>
      </c>
      <c r="I53" s="1">
        <v>0</v>
      </c>
      <c r="J53" s="1">
        <v>0</v>
      </c>
      <c r="K53" s="1">
        <v>0</v>
      </c>
      <c r="L53" s="1">
        <f>SUM(B53:K53)</f>
        <v>33</v>
      </c>
    </row>
    <row r="54" spans="1:12">
      <c r="A54" s="12" t="s">
        <v>66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>
      <c r="A55" s="11" t="s">
        <v>56</v>
      </c>
      <c r="B55" s="1">
        <v>93</v>
      </c>
      <c r="C55" s="1">
        <v>0</v>
      </c>
      <c r="D55" s="1">
        <v>62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f>SUM(B55:K55)</f>
        <v>155</v>
      </c>
    </row>
    <row r="56" spans="1:12">
      <c r="A56" s="11" t="s">
        <v>67</v>
      </c>
      <c r="B56" s="1">
        <v>14</v>
      </c>
      <c r="C56" s="1">
        <v>0</v>
      </c>
      <c r="D56" s="1">
        <v>64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f>SUM(B56:K56)</f>
        <v>78</v>
      </c>
    </row>
    <row r="57" spans="1:12">
      <c r="A57" s="12" t="s">
        <v>68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>
      <c r="A58" s="11" t="s">
        <v>48</v>
      </c>
      <c r="B58" s="1">
        <v>304</v>
      </c>
      <c r="C58" s="1">
        <v>310</v>
      </c>
      <c r="D58" s="1">
        <v>328</v>
      </c>
      <c r="E58" s="1">
        <v>163</v>
      </c>
      <c r="F58" s="1">
        <v>374</v>
      </c>
      <c r="G58" s="1">
        <v>452</v>
      </c>
      <c r="H58" s="1">
        <v>566</v>
      </c>
      <c r="I58" s="1">
        <v>426</v>
      </c>
      <c r="J58" s="1">
        <v>510</v>
      </c>
      <c r="K58" s="1">
        <v>510</v>
      </c>
      <c r="L58" s="1">
        <f>SUM(B58:K58)</f>
        <v>3943</v>
      </c>
    </row>
    <row r="59" spans="1:12">
      <c r="A59" s="2" t="s">
        <v>69</v>
      </c>
      <c r="B59" s="1">
        <v>0</v>
      </c>
      <c r="C59" s="1">
        <v>98</v>
      </c>
      <c r="D59" s="1">
        <v>0</v>
      </c>
      <c r="E59" s="1">
        <v>118</v>
      </c>
      <c r="F59" s="1">
        <v>137</v>
      </c>
      <c r="G59" s="1">
        <v>0</v>
      </c>
      <c r="H59" s="1">
        <v>223</v>
      </c>
      <c r="I59" s="1">
        <v>0</v>
      </c>
      <c r="J59" s="1">
        <v>288</v>
      </c>
      <c r="K59" s="1">
        <v>288</v>
      </c>
      <c r="L59" s="1">
        <f>SUM(B59:K59)</f>
        <v>1152</v>
      </c>
    </row>
    <row r="60" spans="1:12">
      <c r="A60" s="2" t="s">
        <v>42</v>
      </c>
      <c r="B60" s="1">
        <v>0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60</v>
      </c>
      <c r="J60" s="1">
        <v>12</v>
      </c>
      <c r="K60" s="1">
        <v>12</v>
      </c>
      <c r="L60" s="1">
        <f>SUM(B60:K60)</f>
        <v>84</v>
      </c>
    </row>
    <row r="61" spans="1:12">
      <c r="A61" s="12" t="s">
        <v>70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>
      <c r="A62" s="11" t="s">
        <v>56</v>
      </c>
      <c r="B62" s="1">
        <v>175</v>
      </c>
      <c r="C62" s="1">
        <v>186</v>
      </c>
      <c r="D62" s="1">
        <v>86</v>
      </c>
      <c r="E62" s="1">
        <v>0</v>
      </c>
      <c r="F62" s="1">
        <v>65</v>
      </c>
      <c r="G62" s="1">
        <v>0</v>
      </c>
      <c r="H62" s="1">
        <v>0</v>
      </c>
      <c r="I62" s="1">
        <v>111</v>
      </c>
      <c r="J62" s="1">
        <v>139</v>
      </c>
      <c r="K62" s="1">
        <v>139</v>
      </c>
      <c r="L62" s="1">
        <f>SUM(B62:K62)</f>
        <v>901</v>
      </c>
    </row>
    <row r="63" spans="1:12">
      <c r="A63" s="11" t="s">
        <v>71</v>
      </c>
      <c r="B63" s="1">
        <v>17</v>
      </c>
      <c r="C63" s="1">
        <v>68</v>
      </c>
      <c r="D63" s="1">
        <v>37</v>
      </c>
      <c r="E63" s="1">
        <v>157</v>
      </c>
      <c r="F63" s="1">
        <v>61</v>
      </c>
      <c r="G63" s="1">
        <v>0</v>
      </c>
      <c r="H63" s="1">
        <v>230</v>
      </c>
      <c r="I63" s="1">
        <v>33</v>
      </c>
      <c r="J63" s="1">
        <v>37</v>
      </c>
      <c r="K63" s="1">
        <v>37</v>
      </c>
      <c r="L63" s="1">
        <f>SUM(B63:K63)</f>
        <v>677</v>
      </c>
    </row>
    <row r="64" spans="1:12">
      <c r="A64" s="11" t="s">
        <v>98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82</v>
      </c>
      <c r="K64" s="1">
        <v>0</v>
      </c>
      <c r="L64" s="1">
        <f>SUM(B64:K64)</f>
        <v>82</v>
      </c>
    </row>
    <row r="65" spans="1:12">
      <c r="A65" s="2" t="s">
        <v>61</v>
      </c>
      <c r="B65" s="1">
        <v>0</v>
      </c>
      <c r="C65" s="1">
        <v>0</v>
      </c>
      <c r="D65" s="1">
        <v>315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f>SUM(B65:K65)</f>
        <v>315</v>
      </c>
    </row>
    <row r="66" spans="1:12">
      <c r="A66" s="11" t="s">
        <v>72</v>
      </c>
      <c r="B66" s="1">
        <v>6</v>
      </c>
      <c r="C66" s="1">
        <v>0</v>
      </c>
      <c r="D66" s="1">
        <v>19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f>SUM(B66:K66)</f>
        <v>25</v>
      </c>
    </row>
    <row r="67" spans="1:12">
      <c r="A67" s="12" t="s">
        <v>73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>
      <c r="A68" s="2" t="s">
        <v>75</v>
      </c>
      <c r="B68" s="1">
        <v>0</v>
      </c>
      <c r="C68" s="1">
        <v>446</v>
      </c>
      <c r="D68" s="1">
        <v>391</v>
      </c>
      <c r="E68" s="1">
        <v>162</v>
      </c>
      <c r="F68" s="1">
        <v>286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f>SUM(B68:K68)</f>
        <v>1285</v>
      </c>
    </row>
    <row r="69" spans="1:12">
      <c r="A69" s="11" t="s">
        <v>56</v>
      </c>
      <c r="B69" s="1">
        <v>140</v>
      </c>
      <c r="C69" s="1">
        <v>182</v>
      </c>
      <c r="D69" s="1">
        <v>69</v>
      </c>
      <c r="E69" s="1">
        <v>0</v>
      </c>
      <c r="F69" s="1">
        <v>101</v>
      </c>
      <c r="G69" s="1">
        <v>0</v>
      </c>
      <c r="H69" s="1">
        <v>131</v>
      </c>
      <c r="I69" s="1">
        <v>200</v>
      </c>
      <c r="J69" s="1">
        <v>84</v>
      </c>
      <c r="K69" s="1">
        <v>84</v>
      </c>
      <c r="L69" s="1">
        <f t="shared" ref="L69:L83" si="5">SUM(B69:K69)</f>
        <v>991</v>
      </c>
    </row>
    <row r="70" spans="1:12">
      <c r="A70" s="2" t="s">
        <v>13</v>
      </c>
      <c r="B70" s="1">
        <v>0</v>
      </c>
      <c r="C70" s="1">
        <v>0</v>
      </c>
      <c r="D70" s="1">
        <v>0</v>
      </c>
      <c r="E70" s="1">
        <v>0</v>
      </c>
      <c r="F70" s="1">
        <v>0</v>
      </c>
      <c r="G70" s="1">
        <v>294</v>
      </c>
      <c r="H70" s="1">
        <v>0</v>
      </c>
      <c r="I70" s="1">
        <v>0</v>
      </c>
      <c r="J70" s="1">
        <v>150</v>
      </c>
      <c r="K70" s="1">
        <v>0</v>
      </c>
      <c r="L70" s="1">
        <f>SUM(B70:K70)</f>
        <v>444</v>
      </c>
    </row>
    <row r="71" spans="1:12">
      <c r="A71" s="2" t="s">
        <v>76</v>
      </c>
      <c r="B71" s="1">
        <v>0</v>
      </c>
      <c r="C71" s="1">
        <v>154</v>
      </c>
      <c r="D71" s="1">
        <v>0</v>
      </c>
      <c r="E71" s="1">
        <v>130</v>
      </c>
      <c r="F71" s="1">
        <v>0</v>
      </c>
      <c r="G71" s="1">
        <v>0</v>
      </c>
      <c r="H71" s="1">
        <v>141</v>
      </c>
      <c r="I71" s="1">
        <v>0</v>
      </c>
      <c r="J71" s="1">
        <v>0</v>
      </c>
      <c r="K71" s="1">
        <v>0</v>
      </c>
      <c r="L71" s="1">
        <f>SUM(B71:K71)</f>
        <v>425</v>
      </c>
    </row>
    <row r="72" spans="1:12">
      <c r="A72" s="2" t="s">
        <v>18</v>
      </c>
      <c r="B72" s="1">
        <v>0</v>
      </c>
      <c r="C72" s="1">
        <v>40</v>
      </c>
      <c r="D72" s="1">
        <v>170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6</v>
      </c>
      <c r="K72" s="1">
        <v>0</v>
      </c>
      <c r="L72" s="1">
        <f>SUM(B72:K72)</f>
        <v>216</v>
      </c>
    </row>
    <row r="73" spans="1:12">
      <c r="A73" s="2" t="s">
        <v>77</v>
      </c>
      <c r="B73" s="1">
        <v>0</v>
      </c>
      <c r="C73" s="1">
        <v>30</v>
      </c>
      <c r="D73" s="1">
        <v>0</v>
      </c>
      <c r="E73" s="1">
        <v>57</v>
      </c>
      <c r="F73" s="1">
        <v>18</v>
      </c>
      <c r="G73" s="1">
        <v>0</v>
      </c>
      <c r="H73" s="1">
        <v>0</v>
      </c>
      <c r="I73" s="1">
        <v>0</v>
      </c>
      <c r="J73" s="1">
        <v>24</v>
      </c>
      <c r="K73" s="1">
        <v>24</v>
      </c>
      <c r="L73" s="1">
        <f>SUM(B73:K73)</f>
        <v>153</v>
      </c>
    </row>
    <row r="74" spans="1:12">
      <c r="A74" s="11" t="s">
        <v>48</v>
      </c>
      <c r="B74" s="1">
        <v>43</v>
      </c>
      <c r="C74" s="1">
        <v>0</v>
      </c>
      <c r="D74" s="1">
        <v>0</v>
      </c>
      <c r="E74" s="1">
        <v>0</v>
      </c>
      <c r="F74" s="1">
        <v>8</v>
      </c>
      <c r="G74" s="1">
        <v>0</v>
      </c>
      <c r="H74" s="1">
        <v>22</v>
      </c>
      <c r="I74" s="1">
        <v>12</v>
      </c>
      <c r="J74" s="1">
        <v>34</v>
      </c>
      <c r="K74" s="1">
        <v>34</v>
      </c>
      <c r="L74" s="1">
        <f t="shared" si="5"/>
        <v>153</v>
      </c>
    </row>
    <row r="75" spans="1:12">
      <c r="A75" s="11" t="s">
        <v>74</v>
      </c>
      <c r="B75" s="1">
        <v>26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32</v>
      </c>
      <c r="K75" s="1">
        <v>32</v>
      </c>
      <c r="L75" s="1">
        <f>SUM(B75:K75)</f>
        <v>90</v>
      </c>
    </row>
    <row r="76" spans="1:12">
      <c r="A76" s="2" t="s">
        <v>78</v>
      </c>
      <c r="B76" s="1">
        <v>0</v>
      </c>
      <c r="C76" s="1">
        <v>32</v>
      </c>
      <c r="D76" s="1">
        <v>0</v>
      </c>
      <c r="E76" s="1">
        <v>0</v>
      </c>
      <c r="F76" s="1">
        <v>14</v>
      </c>
      <c r="G76" s="1">
        <v>0</v>
      </c>
      <c r="H76" s="1">
        <v>0</v>
      </c>
      <c r="I76" s="1">
        <v>0</v>
      </c>
      <c r="J76" s="1">
        <v>40</v>
      </c>
      <c r="K76" s="1">
        <v>0</v>
      </c>
      <c r="L76" s="1">
        <f>SUM(B76:K76)</f>
        <v>86</v>
      </c>
    </row>
    <row r="77" spans="1:12">
      <c r="A77" s="2" t="s">
        <v>79</v>
      </c>
      <c r="B77" s="1">
        <v>0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62</v>
      </c>
      <c r="I77" s="1">
        <v>0</v>
      </c>
      <c r="J77" s="1">
        <v>12</v>
      </c>
      <c r="K77" s="1">
        <v>0</v>
      </c>
      <c r="L77" s="1">
        <f>SUM(B77:K77)</f>
        <v>74</v>
      </c>
    </row>
    <row r="78" spans="1:12">
      <c r="A78" s="11" t="s">
        <v>72</v>
      </c>
      <c r="B78" s="1">
        <v>39</v>
      </c>
      <c r="C78" s="1">
        <v>0</v>
      </c>
      <c r="D78" s="1">
        <v>33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f t="shared" si="5"/>
        <v>72</v>
      </c>
    </row>
    <row r="79" spans="1:12">
      <c r="A79" s="11" t="s">
        <v>97</v>
      </c>
      <c r="B79" s="1">
        <v>0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48</v>
      </c>
      <c r="K79" s="1">
        <v>0</v>
      </c>
      <c r="L79" s="1">
        <f>SUM(B79:K79)</f>
        <v>48</v>
      </c>
    </row>
    <row r="80" spans="1:12">
      <c r="A80" s="2" t="s">
        <v>65</v>
      </c>
      <c r="B80" s="1">
        <v>0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28</v>
      </c>
      <c r="I80" s="1">
        <v>0</v>
      </c>
      <c r="J80" s="1">
        <v>0</v>
      </c>
      <c r="K80" s="1">
        <v>0</v>
      </c>
      <c r="L80" s="1">
        <f>SUM(B80:K80)</f>
        <v>28</v>
      </c>
    </row>
    <row r="81" spans="1:12">
      <c r="A81" s="2" t="s">
        <v>36</v>
      </c>
      <c r="B81" s="1">
        <v>0</v>
      </c>
      <c r="C81" s="1">
        <v>0</v>
      </c>
      <c r="D81" s="1">
        <v>0</v>
      </c>
      <c r="E81" s="1">
        <v>0</v>
      </c>
      <c r="F81" s="1">
        <v>6</v>
      </c>
      <c r="G81" s="1">
        <v>0</v>
      </c>
      <c r="H81" s="1">
        <v>6</v>
      </c>
      <c r="I81" s="1">
        <v>0</v>
      </c>
      <c r="J81" s="1">
        <v>0</v>
      </c>
      <c r="K81" s="1">
        <v>0</v>
      </c>
      <c r="L81" s="1">
        <f>SUM(B81:K81)</f>
        <v>12</v>
      </c>
    </row>
    <row r="82" spans="1:12">
      <c r="A82" s="2" t="s">
        <v>80</v>
      </c>
      <c r="B82" s="1">
        <v>0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10</v>
      </c>
      <c r="J82" s="1">
        <v>0</v>
      </c>
      <c r="K82" s="1">
        <v>0</v>
      </c>
      <c r="L82" s="1">
        <f>SUM(B82:K82)</f>
        <v>10</v>
      </c>
    </row>
    <row r="83" spans="1:12">
      <c r="A83" s="11" t="s">
        <v>71</v>
      </c>
      <c r="B83" s="1">
        <v>9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f t="shared" si="5"/>
        <v>9</v>
      </c>
    </row>
    <row r="84" spans="1:12">
      <c r="A84" s="7" t="s">
        <v>81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>
      <c r="A85" s="2" t="s">
        <v>82</v>
      </c>
      <c r="B85" s="1">
        <v>0</v>
      </c>
      <c r="C85" s="1">
        <v>0</v>
      </c>
      <c r="D85" s="1">
        <v>0</v>
      </c>
      <c r="E85" s="1">
        <v>0</v>
      </c>
      <c r="F85" s="1">
        <v>90</v>
      </c>
      <c r="G85" s="1">
        <v>0</v>
      </c>
      <c r="H85" s="1">
        <v>393</v>
      </c>
      <c r="I85" s="1">
        <v>0</v>
      </c>
      <c r="J85" s="1">
        <v>0</v>
      </c>
      <c r="K85" s="1">
        <v>0</v>
      </c>
      <c r="L85" s="1">
        <f>SUM(B85:K85)</f>
        <v>483</v>
      </c>
    </row>
    <row r="86" spans="1:12">
      <c r="A86" s="2" t="s">
        <v>56</v>
      </c>
      <c r="B86" s="1">
        <v>0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109</v>
      </c>
      <c r="J86" s="1">
        <v>133</v>
      </c>
      <c r="K86" s="1">
        <v>133</v>
      </c>
      <c r="L86" s="1">
        <f>SUM(B86:K86)</f>
        <v>375</v>
      </c>
    </row>
    <row r="87" spans="1:12">
      <c r="A87" s="12" t="s">
        <v>83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>
      <c r="A88" s="11" t="s">
        <v>48</v>
      </c>
      <c r="B88" s="1">
        <v>96</v>
      </c>
      <c r="C88" s="1">
        <v>0</v>
      </c>
      <c r="D88" s="1">
        <v>0</v>
      </c>
      <c r="E88" s="1">
        <v>47</v>
      </c>
      <c r="F88" s="1">
        <v>143</v>
      </c>
      <c r="G88" s="1">
        <v>98</v>
      </c>
      <c r="H88" s="1">
        <v>321</v>
      </c>
      <c r="I88" s="1">
        <v>81</v>
      </c>
      <c r="J88" s="1">
        <v>172</v>
      </c>
      <c r="K88" s="1">
        <v>172</v>
      </c>
      <c r="L88" s="1">
        <f t="shared" ref="L88:L94" si="6">SUM(B88:K88)</f>
        <v>1130</v>
      </c>
    </row>
    <row r="89" spans="1:12">
      <c r="A89" s="11" t="s">
        <v>84</v>
      </c>
      <c r="B89" s="1">
        <v>86</v>
      </c>
      <c r="C89" s="1">
        <v>241</v>
      </c>
      <c r="D89" s="1">
        <v>464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138</v>
      </c>
      <c r="K89" s="1">
        <v>0</v>
      </c>
      <c r="L89" s="1">
        <f t="shared" si="6"/>
        <v>929</v>
      </c>
    </row>
    <row r="90" spans="1:12">
      <c r="A90" s="2" t="s">
        <v>51</v>
      </c>
      <c r="B90" s="1">
        <v>0</v>
      </c>
      <c r="C90" s="1">
        <v>36</v>
      </c>
      <c r="D90" s="1">
        <v>69</v>
      </c>
      <c r="E90" s="1">
        <v>46</v>
      </c>
      <c r="F90" s="1">
        <v>108</v>
      </c>
      <c r="G90" s="1">
        <v>0</v>
      </c>
      <c r="H90" s="1">
        <v>169</v>
      </c>
      <c r="I90" s="1">
        <v>44</v>
      </c>
      <c r="J90" s="1">
        <v>152</v>
      </c>
      <c r="K90" s="1">
        <v>152</v>
      </c>
      <c r="L90" s="1">
        <f t="shared" si="6"/>
        <v>776</v>
      </c>
    </row>
    <row r="91" spans="1:12">
      <c r="A91" s="11" t="s">
        <v>52</v>
      </c>
      <c r="B91" s="1">
        <v>123</v>
      </c>
      <c r="C91" s="1">
        <v>251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172</v>
      </c>
      <c r="K91" s="1">
        <v>0</v>
      </c>
      <c r="L91" s="1">
        <f t="shared" si="6"/>
        <v>546</v>
      </c>
    </row>
    <row r="92" spans="1:12">
      <c r="A92" s="2" t="s">
        <v>86</v>
      </c>
      <c r="B92" s="1">
        <v>0</v>
      </c>
      <c r="C92" s="1">
        <v>172</v>
      </c>
      <c r="D92" s="1">
        <v>0</v>
      </c>
      <c r="E92" s="1">
        <v>218</v>
      </c>
      <c r="F92" s="1">
        <v>0</v>
      </c>
      <c r="G92" s="1">
        <v>0</v>
      </c>
      <c r="H92" s="1">
        <v>0</v>
      </c>
      <c r="I92" s="1">
        <v>0</v>
      </c>
      <c r="J92" s="1">
        <v>54</v>
      </c>
      <c r="K92" s="1">
        <v>0</v>
      </c>
      <c r="L92" s="1">
        <f t="shared" si="6"/>
        <v>444</v>
      </c>
    </row>
    <row r="93" spans="1:12">
      <c r="A93" s="11" t="s">
        <v>56</v>
      </c>
      <c r="B93" s="1">
        <v>30</v>
      </c>
      <c r="C93" s="1">
        <v>0</v>
      </c>
      <c r="D93" s="1">
        <v>24</v>
      </c>
      <c r="E93" s="1">
        <v>0</v>
      </c>
      <c r="F93" s="1">
        <v>0</v>
      </c>
      <c r="G93" s="1">
        <v>0</v>
      </c>
      <c r="H93" s="1">
        <v>56</v>
      </c>
      <c r="I93" s="1">
        <v>79</v>
      </c>
      <c r="J93" s="1">
        <v>34</v>
      </c>
      <c r="K93" s="1">
        <v>34</v>
      </c>
      <c r="L93" s="1">
        <f t="shared" si="6"/>
        <v>257</v>
      </c>
    </row>
    <row r="94" spans="1:12">
      <c r="A94" s="2" t="s">
        <v>43</v>
      </c>
      <c r="B94" s="1">
        <v>0</v>
      </c>
      <c r="C94" s="1">
        <v>0</v>
      </c>
      <c r="D94" s="1">
        <v>0</v>
      </c>
      <c r="E94" s="1">
        <v>0</v>
      </c>
      <c r="F94" s="1">
        <v>0</v>
      </c>
      <c r="G94" s="1">
        <v>18</v>
      </c>
      <c r="H94" s="1">
        <v>0</v>
      </c>
      <c r="I94" s="1">
        <v>162</v>
      </c>
      <c r="J94" s="1">
        <v>30</v>
      </c>
      <c r="K94" s="1">
        <v>0</v>
      </c>
      <c r="L94" s="1">
        <f t="shared" si="6"/>
        <v>210</v>
      </c>
    </row>
    <row r="95" spans="1:12">
      <c r="A95" s="11" t="s">
        <v>53</v>
      </c>
      <c r="B95" s="1">
        <v>91</v>
      </c>
      <c r="C95" s="1">
        <v>0</v>
      </c>
      <c r="D95" s="1">
        <v>55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f t="shared" ref="L95:L102" si="7">SUM(B95:K95)</f>
        <v>146</v>
      </c>
    </row>
    <row r="96" spans="1:12">
      <c r="A96" s="2" t="s">
        <v>85</v>
      </c>
      <c r="B96" s="1">
        <v>0</v>
      </c>
      <c r="C96" s="1">
        <v>0</v>
      </c>
      <c r="D96" s="1">
        <v>119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f>SUM(B96:K96)</f>
        <v>119</v>
      </c>
    </row>
    <row r="97" spans="1:12">
      <c r="A97" s="2" t="s">
        <v>80</v>
      </c>
      <c r="B97" s="1">
        <v>0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78</v>
      </c>
      <c r="J97" s="1">
        <v>0</v>
      </c>
      <c r="K97" s="1">
        <v>0</v>
      </c>
      <c r="L97" s="1">
        <f>SUM(B97:K97)</f>
        <v>78</v>
      </c>
    </row>
    <row r="98" spans="1:12">
      <c r="A98" s="2" t="s">
        <v>87</v>
      </c>
      <c r="B98" s="1">
        <v>0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22</v>
      </c>
      <c r="I98" s="1">
        <v>0</v>
      </c>
      <c r="J98" s="1">
        <v>45</v>
      </c>
      <c r="K98" s="1">
        <v>0</v>
      </c>
      <c r="L98" s="1">
        <f>SUM(B98:K98)</f>
        <v>67</v>
      </c>
    </row>
    <row r="99" spans="1:12">
      <c r="A99" s="2" t="s">
        <v>101</v>
      </c>
      <c r="B99" s="1">
        <v>0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46</v>
      </c>
      <c r="K99" s="1">
        <v>0</v>
      </c>
      <c r="L99" s="1">
        <f>SUM(B99:K99)</f>
        <v>46</v>
      </c>
    </row>
    <row r="100" spans="1:12">
      <c r="A100" s="2" t="s">
        <v>100</v>
      </c>
      <c r="B100" s="1">
        <v>0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21</v>
      </c>
      <c r="K100" s="1">
        <v>0</v>
      </c>
      <c r="L100" s="1">
        <f>SUM(B100:K100)</f>
        <v>21</v>
      </c>
    </row>
    <row r="101" spans="1:12">
      <c r="A101" s="2" t="s">
        <v>36</v>
      </c>
      <c r="B101" s="1">
        <v>0</v>
      </c>
      <c r="C101" s="1">
        <v>0</v>
      </c>
      <c r="D101" s="1">
        <v>0</v>
      </c>
      <c r="E101" s="1">
        <v>0</v>
      </c>
      <c r="F101" s="1">
        <v>6</v>
      </c>
      <c r="G101" s="1">
        <v>0</v>
      </c>
      <c r="H101" s="1">
        <v>6</v>
      </c>
      <c r="I101" s="1">
        <v>0</v>
      </c>
      <c r="J101" s="1">
        <v>0</v>
      </c>
      <c r="K101" s="1">
        <v>0</v>
      </c>
      <c r="L101" s="1">
        <f t="shared" si="7"/>
        <v>12</v>
      </c>
    </row>
    <row r="102" spans="1:12">
      <c r="A102" s="2" t="s">
        <v>42</v>
      </c>
      <c r="B102" s="1">
        <v>0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6</v>
      </c>
      <c r="K102" s="1">
        <v>6</v>
      </c>
      <c r="L102" s="1">
        <f t="shared" si="7"/>
        <v>12</v>
      </c>
    </row>
    <row r="103" spans="1:12">
      <c r="A103" s="7" t="s">
        <v>88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>
      <c r="A104" s="2" t="s">
        <v>59</v>
      </c>
      <c r="B104" s="1">
        <v>0</v>
      </c>
      <c r="C104" s="1">
        <v>281</v>
      </c>
      <c r="D104" s="1">
        <v>394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34</v>
      </c>
      <c r="K104" s="1">
        <v>0</v>
      </c>
      <c r="L104" s="1">
        <f>SUM(B104:K104)</f>
        <v>709</v>
      </c>
    </row>
    <row r="105" spans="1:12">
      <c r="A105" s="2" t="s">
        <v>40</v>
      </c>
      <c r="B105" s="1">
        <v>0</v>
      </c>
      <c r="C105" s="1">
        <v>0</v>
      </c>
      <c r="D105" s="1">
        <v>88</v>
      </c>
      <c r="E105" s="1">
        <v>56</v>
      </c>
      <c r="F105" s="1">
        <v>101</v>
      </c>
      <c r="G105" s="1">
        <v>0</v>
      </c>
      <c r="H105" s="1">
        <v>0</v>
      </c>
      <c r="I105" s="1">
        <v>87</v>
      </c>
      <c r="J105" s="1">
        <v>0</v>
      </c>
      <c r="K105" s="1">
        <v>0</v>
      </c>
      <c r="L105" s="1">
        <f>SUM(B105:K105)</f>
        <v>332</v>
      </c>
    </row>
    <row r="106" spans="1:12">
      <c r="A106" s="2" t="s">
        <v>60</v>
      </c>
      <c r="B106" s="1">
        <v>0</v>
      </c>
      <c r="C106" s="1">
        <v>71</v>
      </c>
      <c r="D106" s="1">
        <v>126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f>SUM(B106:K106)</f>
        <v>197</v>
      </c>
    </row>
    <row r="107" spans="1:12">
      <c r="A107" s="2" t="s">
        <v>98</v>
      </c>
      <c r="B107" s="1">
        <v>0</v>
      </c>
      <c r="C107" s="1">
        <v>0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127</v>
      </c>
      <c r="K107" s="1">
        <v>0</v>
      </c>
      <c r="L107" s="1">
        <f>SUM(B107:K107)</f>
        <v>127</v>
      </c>
    </row>
    <row r="108" spans="1:12">
      <c r="A108" s="7" t="s">
        <v>89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>
      <c r="A109" s="2" t="s">
        <v>40</v>
      </c>
      <c r="B109" s="1">
        <v>0</v>
      </c>
      <c r="C109" s="1">
        <v>0</v>
      </c>
      <c r="D109" s="1">
        <v>0</v>
      </c>
      <c r="E109" s="1">
        <v>0</v>
      </c>
      <c r="F109" s="1">
        <v>89</v>
      </c>
      <c r="G109" s="1">
        <v>0</v>
      </c>
      <c r="H109" s="1">
        <v>0</v>
      </c>
      <c r="I109" s="1">
        <v>103</v>
      </c>
      <c r="J109" s="1">
        <v>93</v>
      </c>
      <c r="K109" s="1">
        <v>93</v>
      </c>
      <c r="L109" s="1">
        <f>SUM(B109:K109)</f>
        <v>378</v>
      </c>
    </row>
    <row r="110" spans="1:12">
      <c r="A110" s="7" t="s">
        <v>90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>
      <c r="A111" s="2" t="s">
        <v>79</v>
      </c>
      <c r="B111" s="1">
        <v>0</v>
      </c>
      <c r="C111" s="1">
        <v>0</v>
      </c>
      <c r="D111" s="1">
        <v>249</v>
      </c>
      <c r="E111" s="1">
        <v>0</v>
      </c>
      <c r="F111" s="1">
        <v>0</v>
      </c>
      <c r="G111" s="1">
        <v>0</v>
      </c>
      <c r="H111" s="1">
        <v>401</v>
      </c>
      <c r="I111" s="1">
        <v>0</v>
      </c>
      <c r="J111" s="1">
        <v>155</v>
      </c>
      <c r="K111" s="1">
        <v>0</v>
      </c>
      <c r="L111" s="1">
        <f>SUM(B111:K111)</f>
        <v>805</v>
      </c>
    </row>
    <row r="112" spans="1:12">
      <c r="A112" s="2" t="s">
        <v>36</v>
      </c>
      <c r="B112" s="1">
        <v>0</v>
      </c>
      <c r="C112" s="1">
        <v>0</v>
      </c>
      <c r="D112" s="1">
        <v>0</v>
      </c>
      <c r="E112" s="1">
        <v>0</v>
      </c>
      <c r="F112" s="1">
        <v>56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f>SUM(B112:K112)</f>
        <v>56</v>
      </c>
    </row>
    <row r="113" spans="1:12">
      <c r="A113" s="2" t="s">
        <v>65</v>
      </c>
      <c r="B113" s="1">
        <v>0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16</v>
      </c>
      <c r="I113" s="1">
        <v>0</v>
      </c>
      <c r="J113" s="1">
        <v>0</v>
      </c>
      <c r="K113" s="1">
        <v>0</v>
      </c>
      <c r="L113" s="1">
        <f>SUM(B113:K113)</f>
        <v>16</v>
      </c>
    </row>
    <row r="114" spans="1:12">
      <c r="A114" s="7" t="s">
        <v>91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>
      <c r="A115" s="2" t="s">
        <v>59</v>
      </c>
      <c r="B115" s="1">
        <v>0</v>
      </c>
      <c r="C115" s="1">
        <v>249</v>
      </c>
      <c r="D115" s="1">
        <v>156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87</v>
      </c>
      <c r="K115" s="1">
        <v>0</v>
      </c>
      <c r="L115" s="1">
        <f>SUM(B115:K115)</f>
        <v>492</v>
      </c>
    </row>
    <row r="116" spans="1:12">
      <c r="A116" s="2" t="s">
        <v>60</v>
      </c>
      <c r="B116" s="1">
        <v>0</v>
      </c>
      <c r="C116" s="1">
        <v>36</v>
      </c>
      <c r="D116" s="1">
        <v>98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f>SUM(B116:K116)</f>
        <v>134</v>
      </c>
    </row>
    <row r="117" spans="1:12">
      <c r="A117" s="12" t="s">
        <v>92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>
      <c r="A118" s="11" t="s">
        <v>56</v>
      </c>
      <c r="B118" s="1">
        <v>0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112</v>
      </c>
      <c r="I118" s="1">
        <v>87</v>
      </c>
      <c r="J118" s="1">
        <v>101</v>
      </c>
      <c r="K118" s="1">
        <v>101</v>
      </c>
      <c r="L118" s="1">
        <f>SUM(B118:K118)</f>
        <v>401</v>
      </c>
    </row>
    <row r="119" spans="1:12">
      <c r="A119" s="11" t="s">
        <v>93</v>
      </c>
      <c r="B119" s="1">
        <v>115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/>
      <c r="K119" s="1"/>
      <c r="L119" s="1">
        <f>SUM(B119:K119)</f>
        <v>115</v>
      </c>
    </row>
    <row r="120" spans="1:12">
      <c r="A120" s="12" t="s">
        <v>94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>
      <c r="A121" s="11" t="s">
        <v>74</v>
      </c>
      <c r="B121" s="1">
        <v>26</v>
      </c>
      <c r="C121" s="1">
        <v>0</v>
      </c>
      <c r="D121" s="1">
        <v>0</v>
      </c>
      <c r="E121" s="1">
        <v>121</v>
      </c>
      <c r="F121" s="1">
        <v>121</v>
      </c>
      <c r="G121" s="1">
        <v>0</v>
      </c>
      <c r="H121" s="1">
        <v>0</v>
      </c>
      <c r="I121" s="1">
        <v>125</v>
      </c>
      <c r="J121" s="1">
        <v>121</v>
      </c>
      <c r="K121" s="1">
        <v>121</v>
      </c>
      <c r="L121" s="1">
        <f>SUM(B121:K121)</f>
        <v>635</v>
      </c>
    </row>
    <row r="122" spans="1:12">
      <c r="A122" s="2" t="s">
        <v>85</v>
      </c>
      <c r="B122" s="1">
        <v>0</v>
      </c>
      <c r="C122" s="1">
        <v>0</v>
      </c>
      <c r="D122" s="1">
        <v>310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f>SUM(B122:K122)</f>
        <v>310</v>
      </c>
    </row>
    <row r="123" spans="1:12">
      <c r="A123" s="11" t="s">
        <v>95</v>
      </c>
      <c r="B123" s="1">
        <v>74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f t="shared" ref="L123:L128" si="8">SUM(B123:K123)</f>
        <v>74</v>
      </c>
    </row>
    <row r="124" spans="1:12">
      <c r="A124" s="11" t="s">
        <v>48</v>
      </c>
      <c r="B124" s="1">
        <v>69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f t="shared" si="8"/>
        <v>69</v>
      </c>
    </row>
    <row r="125" spans="1:12">
      <c r="A125" s="2" t="s">
        <v>80</v>
      </c>
      <c r="B125" s="1">
        <v>0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34</v>
      </c>
      <c r="J125" s="1">
        <v>0</v>
      </c>
      <c r="K125" s="1">
        <v>0</v>
      </c>
      <c r="L125" s="1">
        <f>SUM(B125:K125)</f>
        <v>34</v>
      </c>
    </row>
    <row r="126" spans="1:12">
      <c r="A126" s="11" t="s">
        <v>56</v>
      </c>
      <c r="B126" s="1">
        <v>27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f t="shared" si="8"/>
        <v>27</v>
      </c>
    </row>
    <row r="127" spans="1:12">
      <c r="A127" s="2" t="s">
        <v>72</v>
      </c>
      <c r="B127" s="1">
        <v>0</v>
      </c>
      <c r="C127" s="1">
        <v>0</v>
      </c>
      <c r="D127" s="1">
        <v>24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f>SUM(B127:K127)</f>
        <v>24</v>
      </c>
    </row>
    <row r="128" spans="1:12">
      <c r="A128" s="11" t="s">
        <v>53</v>
      </c>
      <c r="B128" s="1">
        <v>16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f t="shared" si="8"/>
        <v>16</v>
      </c>
    </row>
    <row r="132" spans="1:12" ht="20.25">
      <c r="A132" s="19" t="s">
        <v>0</v>
      </c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</row>
    <row r="133" spans="1:12">
      <c r="A133" s="1" t="s">
        <v>1</v>
      </c>
      <c r="B133" s="1" t="s">
        <v>2</v>
      </c>
      <c r="C133" s="1" t="s">
        <v>3</v>
      </c>
      <c r="D133" s="1" t="s">
        <v>2</v>
      </c>
      <c r="E133" s="1" t="s">
        <v>4</v>
      </c>
      <c r="F133" s="1" t="s">
        <v>5</v>
      </c>
      <c r="G133" s="1" t="s">
        <v>6</v>
      </c>
      <c r="H133" s="1" t="s">
        <v>7</v>
      </c>
      <c r="I133" s="1" t="s">
        <v>8</v>
      </c>
      <c r="J133" s="1" t="s">
        <v>9</v>
      </c>
      <c r="K133" s="1" t="s">
        <v>10</v>
      </c>
      <c r="L133" s="1" t="s">
        <v>11</v>
      </c>
    </row>
    <row r="134" spans="1:12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>
      <c r="A135" s="7" t="s">
        <v>12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>
      <c r="A136" s="2" t="s">
        <v>13</v>
      </c>
      <c r="B136" s="1">
        <v>0</v>
      </c>
      <c r="C136" s="1">
        <v>0</v>
      </c>
      <c r="D136" s="1">
        <v>0</v>
      </c>
      <c r="E136" s="1">
        <v>0</v>
      </c>
      <c r="F136" s="1">
        <v>0</v>
      </c>
      <c r="G136" s="1">
        <v>230</v>
      </c>
      <c r="H136" s="1">
        <v>0</v>
      </c>
      <c r="I136" s="1">
        <v>0</v>
      </c>
      <c r="J136" s="1">
        <v>93</v>
      </c>
      <c r="K136" s="1">
        <v>0</v>
      </c>
      <c r="L136" s="1">
        <f>SUM(B136:K136)</f>
        <v>323</v>
      </c>
    </row>
    <row r="137" spans="1:12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>
      <c r="A138" s="3" t="s">
        <v>14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>
      <c r="A139" s="4" t="s">
        <v>15</v>
      </c>
      <c r="B139" s="1">
        <v>131</v>
      </c>
      <c r="C139" s="1">
        <v>132</v>
      </c>
      <c r="D139" s="1">
        <v>1055</v>
      </c>
      <c r="E139" s="1">
        <v>0</v>
      </c>
      <c r="F139" s="1">
        <v>350</v>
      </c>
      <c r="G139" s="1">
        <v>0</v>
      </c>
      <c r="H139" s="1">
        <v>0</v>
      </c>
      <c r="I139" s="1">
        <v>0</v>
      </c>
      <c r="J139" s="1">
        <v>337</v>
      </c>
      <c r="K139" s="1">
        <v>337</v>
      </c>
      <c r="L139" s="1">
        <f t="shared" ref="L139:L147" si="9">SUM(B139:K139)</f>
        <v>2342</v>
      </c>
    </row>
    <row r="140" spans="1:12">
      <c r="A140" s="4" t="s">
        <v>16</v>
      </c>
      <c r="B140" s="1">
        <v>198</v>
      </c>
      <c r="C140" s="1">
        <v>554</v>
      </c>
      <c r="D140" s="1">
        <v>429</v>
      </c>
      <c r="E140" s="1">
        <v>0</v>
      </c>
      <c r="F140" s="1">
        <v>0</v>
      </c>
      <c r="G140" s="1">
        <v>302</v>
      </c>
      <c r="H140" s="1">
        <v>119</v>
      </c>
      <c r="I140" s="1">
        <v>0</v>
      </c>
      <c r="J140" s="1">
        <v>83</v>
      </c>
      <c r="K140" s="1">
        <v>83</v>
      </c>
      <c r="L140" s="1">
        <f t="shared" si="9"/>
        <v>1768</v>
      </c>
    </row>
    <row r="141" spans="1:12">
      <c r="A141" s="4" t="s">
        <v>17</v>
      </c>
      <c r="B141" s="1">
        <v>36</v>
      </c>
      <c r="C141" s="1">
        <v>0</v>
      </c>
      <c r="D141" s="1">
        <v>106</v>
      </c>
      <c r="E141" s="1">
        <v>201</v>
      </c>
      <c r="F141" s="1">
        <v>67</v>
      </c>
      <c r="G141" s="1">
        <v>0</v>
      </c>
      <c r="H141" s="1">
        <v>220</v>
      </c>
      <c r="I141" s="1">
        <v>193</v>
      </c>
      <c r="J141" s="1">
        <v>34</v>
      </c>
      <c r="K141" s="1">
        <v>34</v>
      </c>
      <c r="L141" s="1">
        <f t="shared" si="9"/>
        <v>891</v>
      </c>
    </row>
    <row r="142" spans="1:12">
      <c r="A142" s="4" t="s">
        <v>18</v>
      </c>
      <c r="B142" s="1">
        <v>71</v>
      </c>
      <c r="C142" s="1">
        <v>229</v>
      </c>
      <c r="D142" s="1">
        <v>174</v>
      </c>
      <c r="E142" s="1">
        <v>0</v>
      </c>
      <c r="F142" s="1">
        <v>81</v>
      </c>
      <c r="G142" s="1">
        <v>58</v>
      </c>
      <c r="H142" s="1">
        <v>54</v>
      </c>
      <c r="I142" s="1">
        <v>0</v>
      </c>
      <c r="J142" s="1">
        <v>70</v>
      </c>
      <c r="K142" s="1">
        <v>70</v>
      </c>
      <c r="L142" s="1">
        <f t="shared" si="9"/>
        <v>807</v>
      </c>
    </row>
    <row r="143" spans="1:12">
      <c r="A143" s="2" t="s">
        <v>19</v>
      </c>
      <c r="B143" s="1">
        <v>0</v>
      </c>
      <c r="C143" s="1">
        <v>49</v>
      </c>
      <c r="D143" s="1">
        <v>69</v>
      </c>
      <c r="E143" s="1">
        <v>30</v>
      </c>
      <c r="F143" s="1">
        <v>52</v>
      </c>
      <c r="G143" s="1">
        <v>0</v>
      </c>
      <c r="H143" s="1">
        <v>24</v>
      </c>
      <c r="I143" s="1">
        <v>0</v>
      </c>
      <c r="J143" s="1">
        <v>6</v>
      </c>
      <c r="K143" s="1">
        <v>6</v>
      </c>
      <c r="L143" s="1">
        <f t="shared" si="9"/>
        <v>236</v>
      </c>
    </row>
    <row r="144" spans="1:12">
      <c r="A144" s="4" t="s">
        <v>20</v>
      </c>
      <c r="B144" s="1">
        <v>91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f t="shared" si="9"/>
        <v>91</v>
      </c>
    </row>
    <row r="145" spans="1:12">
      <c r="A145" s="2" t="s">
        <v>21</v>
      </c>
      <c r="B145" s="1">
        <v>0</v>
      </c>
      <c r="C145" s="1">
        <v>0</v>
      </c>
      <c r="D145" s="1">
        <v>0</v>
      </c>
      <c r="E145" s="1">
        <v>0</v>
      </c>
      <c r="F145" s="1">
        <v>0</v>
      </c>
      <c r="G145" s="1">
        <v>60</v>
      </c>
      <c r="H145" s="1">
        <v>0</v>
      </c>
      <c r="I145" s="1">
        <v>0</v>
      </c>
      <c r="J145" s="1">
        <v>0</v>
      </c>
      <c r="K145" s="1">
        <v>0</v>
      </c>
      <c r="L145" s="1">
        <f t="shared" si="9"/>
        <v>60</v>
      </c>
    </row>
    <row r="146" spans="1:12">
      <c r="A146" s="2" t="s">
        <v>22</v>
      </c>
      <c r="B146" s="1">
        <v>0</v>
      </c>
      <c r="C146" s="1">
        <v>0</v>
      </c>
      <c r="D146" s="1">
        <v>0</v>
      </c>
      <c r="E146" s="1">
        <v>0</v>
      </c>
      <c r="F146" s="1">
        <v>0</v>
      </c>
      <c r="G146" s="1">
        <v>57</v>
      </c>
      <c r="H146" s="1">
        <v>0</v>
      </c>
      <c r="I146" s="1">
        <v>0</v>
      </c>
      <c r="J146" s="1">
        <v>0</v>
      </c>
      <c r="K146" s="1">
        <v>0</v>
      </c>
      <c r="L146" s="1">
        <f t="shared" si="9"/>
        <v>57</v>
      </c>
    </row>
    <row r="147" spans="1:12">
      <c r="A147" s="2" t="s">
        <v>13</v>
      </c>
      <c r="B147" s="1">
        <v>0</v>
      </c>
      <c r="C147" s="1">
        <v>0</v>
      </c>
      <c r="D147" s="1">
        <v>0</v>
      </c>
      <c r="E147" s="1">
        <v>0</v>
      </c>
      <c r="F147" s="1">
        <v>0</v>
      </c>
      <c r="G147" s="1">
        <v>42</v>
      </c>
      <c r="H147" s="1">
        <v>0</v>
      </c>
      <c r="I147" s="1">
        <v>0</v>
      </c>
      <c r="J147" s="1">
        <v>8</v>
      </c>
      <c r="K147" s="1">
        <v>0</v>
      </c>
      <c r="L147" s="1">
        <f t="shared" si="9"/>
        <v>50</v>
      </c>
    </row>
    <row r="148" spans="1:12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>
      <c r="A149" s="3" t="s">
        <v>23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>
      <c r="A150" s="2" t="s">
        <v>16</v>
      </c>
      <c r="B150" s="1">
        <v>18</v>
      </c>
      <c r="C150" s="1">
        <v>317</v>
      </c>
      <c r="D150" s="1">
        <v>24</v>
      </c>
      <c r="E150" s="1">
        <v>0</v>
      </c>
      <c r="F150" s="1">
        <v>0</v>
      </c>
      <c r="G150" s="1">
        <v>376</v>
      </c>
      <c r="H150" s="1">
        <v>0</v>
      </c>
      <c r="I150" s="1">
        <v>0</v>
      </c>
      <c r="J150" s="1">
        <v>74</v>
      </c>
      <c r="K150" s="1">
        <v>74</v>
      </c>
      <c r="L150" s="1">
        <f t="shared" ref="L150:L157" si="10">SUM(B150:K150)</f>
        <v>883</v>
      </c>
    </row>
    <row r="151" spans="1:12">
      <c r="A151" s="2" t="s">
        <v>15</v>
      </c>
      <c r="B151" s="1">
        <v>32</v>
      </c>
      <c r="C151" s="1">
        <v>0</v>
      </c>
      <c r="D151" s="1">
        <v>86</v>
      </c>
      <c r="E151" s="1">
        <v>0</v>
      </c>
      <c r="F151" s="1">
        <v>89</v>
      </c>
      <c r="G151" s="1">
        <v>0</v>
      </c>
      <c r="H151" s="1">
        <v>0</v>
      </c>
      <c r="I151" s="1">
        <v>0</v>
      </c>
      <c r="J151" s="1">
        <v>31</v>
      </c>
      <c r="K151" s="1">
        <v>31</v>
      </c>
      <c r="L151" s="1">
        <f t="shared" si="10"/>
        <v>269</v>
      </c>
    </row>
    <row r="152" spans="1:12">
      <c r="A152" s="2" t="s">
        <v>24</v>
      </c>
      <c r="B152" s="1">
        <v>0</v>
      </c>
      <c r="C152" s="1">
        <v>0</v>
      </c>
      <c r="D152" s="1">
        <v>162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f t="shared" si="10"/>
        <v>162</v>
      </c>
    </row>
    <row r="153" spans="1:12">
      <c r="A153" s="2" t="s">
        <v>20</v>
      </c>
      <c r="B153" s="1">
        <v>109</v>
      </c>
      <c r="C153" s="1">
        <v>0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f t="shared" si="10"/>
        <v>109</v>
      </c>
    </row>
    <row r="154" spans="1:12">
      <c r="A154" s="2" t="s">
        <v>19</v>
      </c>
      <c r="B154" s="1">
        <v>0</v>
      </c>
      <c r="C154" s="1">
        <v>0</v>
      </c>
      <c r="D154" s="1">
        <v>0</v>
      </c>
      <c r="E154" s="1">
        <v>56</v>
      </c>
      <c r="F154" s="1">
        <v>0</v>
      </c>
      <c r="G154" s="1">
        <v>0</v>
      </c>
      <c r="H154" s="1">
        <v>0</v>
      </c>
      <c r="I154" s="1">
        <v>0</v>
      </c>
      <c r="J154" s="1">
        <v>6</v>
      </c>
      <c r="K154" s="1">
        <v>6</v>
      </c>
      <c r="L154" s="1">
        <f t="shared" si="10"/>
        <v>68</v>
      </c>
    </row>
    <row r="155" spans="1:12">
      <c r="A155" s="2" t="s">
        <v>22</v>
      </c>
      <c r="B155" s="1">
        <v>0</v>
      </c>
      <c r="C155" s="1">
        <v>0</v>
      </c>
      <c r="D155" s="1">
        <v>0</v>
      </c>
      <c r="E155" s="1">
        <v>0</v>
      </c>
      <c r="F155" s="1">
        <v>0</v>
      </c>
      <c r="G155" s="1">
        <v>21</v>
      </c>
      <c r="H155" s="1">
        <v>0</v>
      </c>
      <c r="I155" s="1">
        <v>0</v>
      </c>
      <c r="J155" s="1">
        <v>0</v>
      </c>
      <c r="K155" s="1">
        <v>0</v>
      </c>
      <c r="L155" s="1">
        <f t="shared" si="10"/>
        <v>21</v>
      </c>
    </row>
    <row r="156" spans="1:12">
      <c r="A156" s="2" t="s">
        <v>13</v>
      </c>
      <c r="B156" s="1">
        <v>0</v>
      </c>
      <c r="C156" s="1">
        <v>0</v>
      </c>
      <c r="D156" s="1">
        <v>0</v>
      </c>
      <c r="E156" s="1">
        <v>0</v>
      </c>
      <c r="F156" s="1">
        <v>0</v>
      </c>
      <c r="G156" s="1">
        <v>18</v>
      </c>
      <c r="H156" s="1">
        <v>0</v>
      </c>
      <c r="I156" s="1">
        <v>0</v>
      </c>
      <c r="J156" s="1">
        <v>0</v>
      </c>
      <c r="K156" s="1">
        <v>0</v>
      </c>
      <c r="L156" s="1">
        <f t="shared" si="10"/>
        <v>18</v>
      </c>
    </row>
    <row r="157" spans="1:12">
      <c r="A157" s="2" t="s">
        <v>21</v>
      </c>
      <c r="B157" s="1">
        <v>0</v>
      </c>
      <c r="C157" s="1">
        <v>0</v>
      </c>
      <c r="D157" s="1">
        <v>0</v>
      </c>
      <c r="E157" s="1">
        <v>0</v>
      </c>
      <c r="F157" s="1">
        <v>0</v>
      </c>
      <c r="G157" s="1">
        <v>16</v>
      </c>
      <c r="H157" s="1">
        <v>0</v>
      </c>
      <c r="I157" s="1">
        <v>0</v>
      </c>
      <c r="J157" s="1">
        <v>0</v>
      </c>
      <c r="K157" s="1">
        <v>0</v>
      </c>
      <c r="L157" s="1">
        <f t="shared" si="10"/>
        <v>16</v>
      </c>
    </row>
    <row r="158" spans="1:12">
      <c r="A158" s="7" t="s">
        <v>26</v>
      </c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>
      <c r="A159" s="2" t="s">
        <v>17</v>
      </c>
      <c r="B159" s="1">
        <v>0</v>
      </c>
      <c r="C159" s="1">
        <v>0</v>
      </c>
      <c r="D159" s="1">
        <v>42</v>
      </c>
      <c r="E159" s="1">
        <v>51</v>
      </c>
      <c r="F159" s="1">
        <v>137</v>
      </c>
      <c r="G159" s="1">
        <v>0</v>
      </c>
      <c r="H159" s="1">
        <v>106</v>
      </c>
      <c r="I159" s="1">
        <v>106</v>
      </c>
      <c r="J159" s="1">
        <v>162</v>
      </c>
      <c r="K159" s="1">
        <v>162</v>
      </c>
      <c r="L159" s="1">
        <f>SUM(B159:K159)</f>
        <v>766</v>
      </c>
    </row>
    <row r="160" spans="1:12">
      <c r="A160" s="2" t="s">
        <v>24</v>
      </c>
      <c r="B160" s="1">
        <v>0</v>
      </c>
      <c r="C160" s="1">
        <v>0</v>
      </c>
      <c r="D160" s="1">
        <v>252</v>
      </c>
      <c r="E160" s="1">
        <v>0</v>
      </c>
      <c r="F160" s="1">
        <v>6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f>SUM(B160:K160)</f>
        <v>258</v>
      </c>
    </row>
    <row r="161" spans="1:12">
      <c r="A161" s="2" t="s">
        <v>19</v>
      </c>
      <c r="B161" s="1">
        <v>0</v>
      </c>
      <c r="C161" s="1">
        <v>0</v>
      </c>
      <c r="D161" s="1">
        <v>37</v>
      </c>
      <c r="E161" s="1">
        <v>56</v>
      </c>
      <c r="F161" s="1">
        <v>6</v>
      </c>
      <c r="G161" s="1">
        <v>0</v>
      </c>
      <c r="H161" s="1">
        <v>31</v>
      </c>
      <c r="I161" s="1">
        <v>0</v>
      </c>
      <c r="J161" s="1">
        <v>12</v>
      </c>
      <c r="K161" s="1">
        <v>12</v>
      </c>
      <c r="L161" s="1">
        <f>SUM(B161:K161)</f>
        <v>154</v>
      </c>
    </row>
    <row r="162" spans="1:12">
      <c r="A162" s="2" t="s">
        <v>22</v>
      </c>
      <c r="B162" s="1">
        <v>0</v>
      </c>
      <c r="C162" s="1">
        <v>0</v>
      </c>
      <c r="D162" s="1">
        <v>0</v>
      </c>
      <c r="E162" s="1">
        <v>0</v>
      </c>
      <c r="F162" s="1">
        <v>0</v>
      </c>
      <c r="G162" s="1">
        <v>56</v>
      </c>
      <c r="H162" s="1">
        <v>0</v>
      </c>
      <c r="I162" s="1">
        <v>0</v>
      </c>
      <c r="J162" s="1">
        <v>0</v>
      </c>
      <c r="K162" s="1">
        <v>0</v>
      </c>
      <c r="L162" s="1">
        <f>SUM(B162:K162)</f>
        <v>56</v>
      </c>
    </row>
    <row r="163" spans="1:12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>
      <c r="A164" s="7" t="s">
        <v>27</v>
      </c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>
      <c r="A165" s="2" t="s">
        <v>19</v>
      </c>
      <c r="B165" s="1">
        <v>0</v>
      </c>
      <c r="C165" s="1">
        <v>56</v>
      </c>
      <c r="D165" s="1">
        <v>94</v>
      </c>
      <c r="E165" s="1">
        <v>87</v>
      </c>
      <c r="F165" s="1">
        <v>0</v>
      </c>
      <c r="G165" s="1">
        <v>0</v>
      </c>
      <c r="H165" s="1">
        <v>0</v>
      </c>
      <c r="I165" s="1">
        <v>0</v>
      </c>
      <c r="J165" s="1">
        <v>118</v>
      </c>
      <c r="K165" s="1">
        <v>118</v>
      </c>
      <c r="L165" s="1">
        <f>SUM(B165:K165)</f>
        <v>473</v>
      </c>
    </row>
    <row r="166" spans="1:12">
      <c r="A166" s="2" t="s">
        <v>24</v>
      </c>
      <c r="B166" s="1">
        <v>0</v>
      </c>
      <c r="C166" s="1">
        <v>0</v>
      </c>
      <c r="D166" s="1">
        <v>124</v>
      </c>
      <c r="E166" s="1">
        <v>0</v>
      </c>
      <c r="F166" s="1">
        <v>56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f>SUM(B166:K166)</f>
        <v>180</v>
      </c>
    </row>
    <row r="167" spans="1:12">
      <c r="A167" s="2" t="s">
        <v>15</v>
      </c>
      <c r="B167" s="1">
        <v>0</v>
      </c>
      <c r="C167" s="1">
        <v>4</v>
      </c>
      <c r="D167" s="1">
        <v>18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31</v>
      </c>
      <c r="K167" s="1">
        <v>31</v>
      </c>
      <c r="L167" s="1">
        <f>SUM(B167:K167)</f>
        <v>84</v>
      </c>
    </row>
    <row r="168" spans="1:12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>
      <c r="A169" s="7" t="s">
        <v>28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>
      <c r="A170" s="2" t="s">
        <v>19</v>
      </c>
      <c r="B170" s="1">
        <v>0</v>
      </c>
      <c r="C170" s="1">
        <v>220</v>
      </c>
      <c r="D170" s="1">
        <v>128</v>
      </c>
      <c r="E170" s="1">
        <v>120</v>
      </c>
      <c r="F170" s="1">
        <v>56</v>
      </c>
      <c r="G170" s="1">
        <v>0</v>
      </c>
      <c r="H170" s="1">
        <v>56</v>
      </c>
      <c r="I170" s="1">
        <v>0</v>
      </c>
      <c r="J170" s="1">
        <v>0</v>
      </c>
      <c r="K170" s="1">
        <v>0</v>
      </c>
      <c r="L170" s="1">
        <f>B170+C170+D170+E170+F170+G170+H170+I170+J170+K170</f>
        <v>580</v>
      </c>
    </row>
    <row r="171" spans="1:12">
      <c r="A171" s="2" t="s">
        <v>29</v>
      </c>
      <c r="B171" s="1">
        <v>0</v>
      </c>
      <c r="C171" s="1">
        <v>0</v>
      </c>
      <c r="D171" s="1">
        <v>0</v>
      </c>
      <c r="E171" s="1">
        <v>0</v>
      </c>
      <c r="F171" s="1">
        <v>0</v>
      </c>
      <c r="G171" s="1">
        <v>187</v>
      </c>
      <c r="H171" s="1">
        <v>0</v>
      </c>
      <c r="I171" s="1">
        <v>0</v>
      </c>
      <c r="J171" s="1">
        <v>0</v>
      </c>
      <c r="K171" s="1">
        <v>0</v>
      </c>
      <c r="L171" s="1">
        <f>B171+C171+D171+E171+F171+G171+H171+I171+J171+K171</f>
        <v>187</v>
      </c>
    </row>
    <row r="172" spans="1:12">
      <c r="A172" s="2" t="s">
        <v>24</v>
      </c>
      <c r="B172" s="1">
        <v>0</v>
      </c>
      <c r="C172" s="1">
        <v>0</v>
      </c>
      <c r="D172" s="1">
        <v>90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f>B172+C172+D172+E172+F172+G172+H172+I172+J172+K172</f>
        <v>90</v>
      </c>
    </row>
    <row r="173" spans="1:12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>
      <c r="A174" s="3" t="s">
        <v>30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>
      <c r="A175" s="2" t="s">
        <v>17</v>
      </c>
      <c r="B175" s="1">
        <v>104</v>
      </c>
      <c r="C175" s="1">
        <v>293</v>
      </c>
      <c r="D175" s="1">
        <v>136</v>
      </c>
      <c r="E175" s="1">
        <v>36</v>
      </c>
      <c r="F175" s="1">
        <v>26</v>
      </c>
      <c r="G175" s="1">
        <v>0</v>
      </c>
      <c r="H175" s="1">
        <v>49</v>
      </c>
      <c r="I175" s="1">
        <v>174</v>
      </c>
      <c r="J175" s="1">
        <v>94</v>
      </c>
      <c r="K175" s="1">
        <v>94</v>
      </c>
      <c r="L175" s="1">
        <f>SUM(B175:K175)</f>
        <v>1006</v>
      </c>
    </row>
    <row r="176" spans="1:12">
      <c r="A176" s="2" t="s">
        <v>19</v>
      </c>
      <c r="B176" s="1">
        <v>0</v>
      </c>
      <c r="C176" s="1">
        <v>68</v>
      </c>
      <c r="D176" s="1">
        <v>222</v>
      </c>
      <c r="E176" s="1">
        <v>183</v>
      </c>
      <c r="F176" s="1">
        <v>174</v>
      </c>
      <c r="G176" s="1">
        <v>0</v>
      </c>
      <c r="H176" s="1">
        <v>143</v>
      </c>
      <c r="I176" s="1">
        <v>0</v>
      </c>
      <c r="J176" s="1">
        <v>12</v>
      </c>
      <c r="K176" s="1">
        <v>12</v>
      </c>
      <c r="L176" s="1">
        <f>SUM(B176:K176)</f>
        <v>814</v>
      </c>
    </row>
    <row r="177" spans="1:12">
      <c r="A177" s="2" t="s">
        <v>18</v>
      </c>
      <c r="B177" s="1">
        <v>74</v>
      </c>
      <c r="C177" s="1">
        <v>317</v>
      </c>
      <c r="D177" s="1">
        <v>176</v>
      </c>
      <c r="E177" s="1">
        <v>0</v>
      </c>
      <c r="F177" s="1">
        <v>0</v>
      </c>
      <c r="G177" s="1">
        <v>0</v>
      </c>
      <c r="H177" s="1">
        <v>10</v>
      </c>
      <c r="I177" s="1">
        <v>0</v>
      </c>
      <c r="J177" s="1">
        <v>98</v>
      </c>
      <c r="K177" s="1">
        <v>98</v>
      </c>
      <c r="L177" s="1">
        <f>SUM(B177:K177)</f>
        <v>773</v>
      </c>
    </row>
    <row r="178" spans="1:12">
      <c r="A178" s="2" t="s">
        <v>13</v>
      </c>
      <c r="B178" s="1">
        <v>0</v>
      </c>
      <c r="C178" s="1">
        <v>0</v>
      </c>
      <c r="D178" s="1">
        <v>0</v>
      </c>
      <c r="E178" s="1">
        <v>0</v>
      </c>
      <c r="F178" s="1">
        <v>0</v>
      </c>
      <c r="G178" s="1">
        <v>172</v>
      </c>
      <c r="H178" s="1">
        <v>0</v>
      </c>
      <c r="I178" s="1">
        <v>0</v>
      </c>
      <c r="J178" s="1">
        <v>0</v>
      </c>
      <c r="K178" s="1">
        <v>0</v>
      </c>
      <c r="L178" s="1">
        <f>SUM(B178:K178)</f>
        <v>172</v>
      </c>
    </row>
    <row r="179" spans="1:12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</row>
    <row r="180" spans="1:12">
      <c r="A180" s="7" t="s">
        <v>31</v>
      </c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>
      <c r="A181" s="2" t="s">
        <v>32</v>
      </c>
      <c r="B181" s="1">
        <v>0</v>
      </c>
      <c r="C181" s="1">
        <v>0</v>
      </c>
      <c r="D181" s="1">
        <v>0</v>
      </c>
      <c r="E181" s="1">
        <v>0</v>
      </c>
      <c r="F181" s="1">
        <v>0</v>
      </c>
      <c r="G181" s="1">
        <v>162</v>
      </c>
      <c r="H181" s="1">
        <v>0</v>
      </c>
      <c r="I181" s="1">
        <v>0</v>
      </c>
      <c r="J181" s="1">
        <v>0</v>
      </c>
      <c r="K181" s="1">
        <v>0</v>
      </c>
      <c r="L181" s="1">
        <f>SUM(B181:K181)</f>
        <v>162</v>
      </c>
    </row>
    <row r="182" spans="1:12">
      <c r="A182" s="2" t="s">
        <v>33</v>
      </c>
      <c r="B182" s="1">
        <v>0</v>
      </c>
      <c r="C182" s="1">
        <v>0</v>
      </c>
      <c r="D182" s="1">
        <v>0</v>
      </c>
      <c r="E182" s="1">
        <v>0</v>
      </c>
      <c r="F182" s="1">
        <v>0</v>
      </c>
      <c r="G182" s="1">
        <v>62</v>
      </c>
      <c r="H182" s="1">
        <v>0</v>
      </c>
      <c r="I182" s="1">
        <v>0</v>
      </c>
      <c r="J182" s="1">
        <v>56</v>
      </c>
      <c r="K182" s="1">
        <v>0</v>
      </c>
      <c r="L182" s="1">
        <f>B182+C182+D182+E182+F182+G182+H182+I182+J182+K182</f>
        <v>118</v>
      </c>
    </row>
    <row r="183" spans="1:12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</row>
    <row r="184" spans="1:12">
      <c r="A184" s="15" t="s">
        <v>96</v>
      </c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</row>
    <row r="185" spans="1:12" s="13" customFormat="1">
      <c r="A185" s="4" t="s">
        <v>33</v>
      </c>
      <c r="B185" s="16">
        <v>0</v>
      </c>
      <c r="C185" s="16">
        <v>0</v>
      </c>
      <c r="D185" s="16">
        <v>0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6">
        <v>56</v>
      </c>
      <c r="K185" s="16">
        <v>0</v>
      </c>
      <c r="L185" s="16">
        <v>56</v>
      </c>
    </row>
  </sheetData>
  <mergeCells count="2">
    <mergeCell ref="A1:L1"/>
    <mergeCell ref="A132:L132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</dc:creator>
  <cp:lastModifiedBy>Client</cp:lastModifiedBy>
  <dcterms:created xsi:type="dcterms:W3CDTF">2017-10-01T12:46:27Z</dcterms:created>
  <dcterms:modified xsi:type="dcterms:W3CDTF">2017-11-01T20:44:37Z</dcterms:modified>
</cp:coreProperties>
</file>